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ilesv1\各課フォルダ\1010 総務部\1000 行政課\旧統合OA各課キャビネット\各課キャビネット\■■■文書法規係■■■\★文書管理・電子決裁システム\※プロポーザル関係\R80615_プロポーザル実施要領等確定資料\"/>
    </mc:Choice>
  </mc:AlternateContent>
  <xr:revisionPtr revIDLastSave="0" documentId="13_ncr:1_{28ED851D-2E6E-440F-9AF6-2CEA4837D336}" xr6:coauthVersionLast="47" xr6:coauthVersionMax="47" xr10:uidLastSave="{00000000-0000-0000-0000-000000000000}"/>
  <bookViews>
    <workbookView xWindow="-110" yWindow="-110" windowWidth="19420" windowHeight="10300" xr2:uid="{00000000-000D-0000-FFFF-FFFF00000000}"/>
  </bookViews>
  <sheets>
    <sheet name="財務会計システム連携機能要件採点表" sheetId="5" r:id="rId1"/>
  </sheets>
  <definedNames>
    <definedName name="_xlnm.Print_Area" localSheetId="0">財務会計システム連携機能要件採点表!$A$1:$K$35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5" l="1" a="1"/>
  <c r="I11" i="5" s="1"/>
  <c r="I12" i="5" a="1"/>
  <c r="I12" i="5" s="1"/>
  <c r="I13" i="5" a="1"/>
  <c r="I13" i="5" s="1"/>
  <c r="I14" i="5" a="1"/>
  <c r="I14" i="5" s="1"/>
  <c r="I15" i="5" a="1"/>
  <c r="I15" i="5"/>
  <c r="I16" i="5" a="1"/>
  <c r="I16" i="5" s="1"/>
  <c r="I17" i="5" a="1"/>
  <c r="I17" i="5" s="1"/>
  <c r="I18" i="5" a="1"/>
  <c r="I18" i="5" s="1"/>
  <c r="I19" i="5" a="1"/>
  <c r="I19" i="5" s="1"/>
  <c r="I20" i="5" a="1"/>
  <c r="I20" i="5" s="1"/>
  <c r="I21" i="5" a="1"/>
  <c r="I21" i="5"/>
  <c r="I22" i="5" a="1"/>
  <c r="I22" i="5" s="1"/>
  <c r="I23" i="5" a="1"/>
  <c r="I23" i="5" s="1"/>
  <c r="I24" i="5" a="1"/>
  <c r="I24" i="5" s="1"/>
  <c r="I25" i="5" a="1"/>
  <c r="I25" i="5" s="1"/>
  <c r="I26" i="5" a="1"/>
  <c r="I26" i="5" s="1"/>
  <c r="I27" i="5" a="1"/>
  <c r="I27" i="5" s="1"/>
  <c r="I28" i="5" a="1"/>
  <c r="I28" i="5"/>
  <c r="I29" i="5" a="1"/>
  <c r="I29" i="5" s="1"/>
  <c r="I30" i="5" a="1"/>
  <c r="I30" i="5" s="1"/>
  <c r="I31" i="5" a="1"/>
  <c r="I31" i="5" s="1"/>
  <c r="I32" i="5" a="1"/>
  <c r="I32" i="5" s="1"/>
  <c r="I33" i="5" a="1"/>
  <c r="I33" i="5" s="1"/>
  <c r="I34" i="5" a="1"/>
  <c r="I34" i="5" s="1"/>
  <c r="I10" i="5" a="1"/>
  <c r="I10" i="5" s="1"/>
  <c r="I35" i="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<sst xmlns="http://schemas.openxmlformats.org/spreadsheetml/2006/main" count="75" uniqueCount="59">
  <si>
    <t>文書検索</t>
    <rPh sb="0" eb="4">
      <t>ブンショケンサク</t>
    </rPh>
    <phoneticPr fontId="2"/>
  </si>
  <si>
    <t>基本機能</t>
    <rPh sb="0" eb="4">
      <t>キホンキノウ</t>
    </rPh>
    <phoneticPr fontId="2"/>
  </si>
  <si>
    <t>トップ画面</t>
    <rPh sb="3" eb="5">
      <t>ガメン</t>
    </rPh>
    <phoneticPr fontId="2"/>
  </si>
  <si>
    <t>文書登録</t>
    <rPh sb="0" eb="2">
      <t>ブンショ</t>
    </rPh>
    <rPh sb="2" eb="4">
      <t>トウロク</t>
    </rPh>
    <phoneticPr fontId="2"/>
  </si>
  <si>
    <t>電子決裁・会計審査</t>
    <rPh sb="5" eb="9">
      <t>カイケイシンサ</t>
    </rPh>
    <phoneticPr fontId="2"/>
  </si>
  <si>
    <t>直近5年以内に、3団体以上の財務会計システム連携導入実績を有するパッケージシステムであること。</t>
    <rPh sb="0" eb="2">
      <t>チョッキン</t>
    </rPh>
    <rPh sb="3" eb="4">
      <t>ネン</t>
    </rPh>
    <rPh sb="4" eb="6">
      <t>イナイ</t>
    </rPh>
    <rPh sb="9" eb="13">
      <t>ダンタイイジョウ</t>
    </rPh>
    <rPh sb="14" eb="16">
      <t>ザイム</t>
    </rPh>
    <rPh sb="16" eb="18">
      <t>カイケイ</t>
    </rPh>
    <rPh sb="22" eb="24">
      <t>レンケイ</t>
    </rPh>
    <rPh sb="24" eb="26">
      <t>ドウニュウ</t>
    </rPh>
    <rPh sb="26" eb="28">
      <t>ジッセキ</t>
    </rPh>
    <rPh sb="29" eb="30">
      <t>ユウ</t>
    </rPh>
    <phoneticPr fontId="2"/>
  </si>
  <si>
    <t>財務会計システムとの連携処理において、新規の文書作成（初回連携）が正常に完了した時点で連携番号を生成し、当該番号を財務会計システムへ返却すること。</t>
    <phoneticPr fontId="2"/>
  </si>
  <si>
    <t>財務会計システムからの連携文書削除指示に基づき、対象文書の削除処理が実行されること。</t>
    <rPh sb="15" eb="17">
      <t>サクジョ</t>
    </rPh>
    <phoneticPr fontId="2"/>
  </si>
  <si>
    <t>財務会計システムからの照会指示に基づき、対象文書の最新の電子決裁状況（起案中、決裁完了等）を財務会計システムへ返却すること。</t>
    <phoneticPr fontId="2"/>
  </si>
  <si>
    <t>決裁や審査が進行中であっても、まだ承認が済んでいない段階の承認者・決裁者・審査者等の追加・変更・削除が可能であること。</t>
    <phoneticPr fontId="2"/>
  </si>
  <si>
    <t>会計審査を行うため、左側にチェック入力が可能な審査項目を、右側には審査対象となる起案書や伝票等の添付文書を表示し、内容を確認しながら審査項目を確認できる機能（2画面プレビュー）を有すること。</t>
    <phoneticPr fontId="2"/>
  </si>
  <si>
    <t>財務会計システムから連携される所属・職員ID、起案日、財務件名、決裁区分、審査項目、伝票等の各種情報に基づき、起案文書を「下書き（一時保存）」状態で自動的に作成し、当該文書の編集画面を表示できること。</t>
    <rPh sb="74" eb="77">
      <t>ジドウテキ</t>
    </rPh>
    <rPh sb="78" eb="80">
      <t>サクセイ</t>
    </rPh>
    <phoneticPr fontId="2"/>
  </si>
  <si>
    <t>起案文書を「下書き」状態で作成する際、財務会計システムから連携される各種伝票（電子ファイル）を、当該文書の添付ファイルとして自動的に紐付けすること。</t>
    <rPh sb="10" eb="12">
      <t>ジョウタイ</t>
    </rPh>
    <phoneticPr fontId="2"/>
  </si>
  <si>
    <t>審査決定後であっても、会計審査の最終審査者は審査の取り消しができること。</t>
    <rPh sb="11" eb="15">
      <t>カイケイシンサ</t>
    </rPh>
    <rPh sb="16" eb="18">
      <t>サイシュウ</t>
    </rPh>
    <rPh sb="18" eb="21">
      <t>シンサシャ</t>
    </rPh>
    <phoneticPr fontId="2"/>
  </si>
  <si>
    <t>承認・決裁時の2画面プレビューは、左側に起案書、右側に財務会計システムより連携される伝票を初期表示する設定に変更可能なこと。</t>
    <rPh sb="45" eb="49">
      <t>ショキヒョウジ</t>
    </rPh>
    <rPh sb="51" eb="53">
      <t>セッテイ</t>
    </rPh>
    <rPh sb="54" eb="56">
      <t>ヘンコウ</t>
    </rPh>
    <rPh sb="56" eb="58">
      <t>カノウ</t>
    </rPh>
    <phoneticPr fontId="2"/>
  </si>
  <si>
    <t>審査者は、承認・決裁時の2画面プレビュー画面から会計審査の画面及び関連文書一覧画面に直接遷移できること。</t>
    <rPh sb="31" eb="32">
      <t>オヨ</t>
    </rPh>
    <phoneticPr fontId="2"/>
  </si>
  <si>
    <t>審査者は、当該起案に対して、申し送り事項や修正指示等のコメントを登録できること。登録されたコメントは、起案者及び決裁ルート上の全関係者が参照可能であること。</t>
    <rPh sb="5" eb="9">
      <t>トウガイキアン</t>
    </rPh>
    <rPh sb="54" eb="55">
      <t>オヨ</t>
    </rPh>
    <phoneticPr fontId="2"/>
  </si>
  <si>
    <t>決裁・審査規程に準拠した決裁ルートを事前に設定できること。また、起案時には、設定されたルートをプルダウン等を用いて容易に選択可能とすること。</t>
    <rPh sb="12" eb="14">
      <t>ケッサイ</t>
    </rPh>
    <phoneticPr fontId="2"/>
  </si>
  <si>
    <t>起案作成画面において、通常の決裁ルートに加え、後続プロセスとなる会計審査のルートを設定できること。</t>
    <phoneticPr fontId="2"/>
  </si>
  <si>
    <t>起案に関連付けられた過去文書は、当該起案の決裁ルート上の全関係者が参照可能であること。</t>
    <rPh sb="21" eb="23">
      <t>ケッサイ</t>
    </rPh>
    <rPh sb="29" eb="32">
      <t>カンケイシャ</t>
    </rPh>
    <phoneticPr fontId="2"/>
  </si>
  <si>
    <t>審査者は、当該起案に対して「審査」「差戻し」の処理を実行できること。</t>
    <rPh sb="0" eb="2">
      <t>シンサ</t>
    </rPh>
    <rPh sb="2" eb="3">
      <t>シャ</t>
    </rPh>
    <rPh sb="10" eb="11">
      <t>タイ</t>
    </rPh>
    <rPh sb="14" eb="16">
      <t>シンサ</t>
    </rPh>
    <rPh sb="18" eb="20">
      <t>サシモド</t>
    </rPh>
    <rPh sb="23" eb="25">
      <t>ショリ</t>
    </rPh>
    <rPh sb="26" eb="28">
      <t>ジッコウ</t>
    </rPh>
    <phoneticPr fontId="2"/>
  </si>
  <si>
    <t>会計審査の進捗状況として、処理済み人数、次回の処理担当者、滞留日数を確認できること。</t>
    <phoneticPr fontId="2"/>
  </si>
  <si>
    <t>承認・決裁時において、左側に財務会計システムから連携された添付文書（伝票等）、右側に文書管理システムで登録した添付文書（請求書等）を並べて表示し、内容を確認できる機能（2画面プレビュー）を有すること。</t>
    <rPh sb="36" eb="37">
      <t>トウ</t>
    </rPh>
    <rPh sb="51" eb="53">
      <t>トウロク</t>
    </rPh>
    <phoneticPr fontId="2"/>
  </si>
  <si>
    <t>会計審査時の2画面プレビュー画面で、「審査」「差戻し」の処理を実行できること。</t>
    <phoneticPr fontId="2"/>
  </si>
  <si>
    <t>財務会計システム連携による起案から、決裁、回覧、施行、完結、保管、保存、廃棄に至るまでの文書ライフサイクルを一貫して管理し、文書事務の効率化及び高度化を支援できること。</t>
    <rPh sb="21" eb="23">
      <t>カイラン</t>
    </rPh>
    <rPh sb="70" eb="71">
      <t>オヨ</t>
    </rPh>
    <phoneticPr fontId="2"/>
  </si>
  <si>
    <t>財務会計システム連携により作成された起案文書は、「下書き」状態又は「差戻し」された場合のみ、編集可能とすること。ただし、その場合であっても、財務会計システムから連携された伝票情報及び「審査有無」の情報については編集不可（参照のみ）とすること。</t>
    <rPh sb="25" eb="27">
      <t>シタガ</t>
    </rPh>
    <rPh sb="29" eb="31">
      <t>ジョウタイ</t>
    </rPh>
    <rPh sb="31" eb="32">
      <t>マタ</t>
    </rPh>
    <rPh sb="34" eb="36">
      <t>サシモド</t>
    </rPh>
    <rPh sb="41" eb="43">
      <t>バアイ</t>
    </rPh>
    <rPh sb="46" eb="48">
      <t>ヘンシュウ</t>
    </rPh>
    <rPh sb="48" eb="50">
      <t>カノウ</t>
    </rPh>
    <rPh sb="62" eb="64">
      <t>バアイ</t>
    </rPh>
    <rPh sb="70" eb="74">
      <t>ザイムカイケイ</t>
    </rPh>
    <rPh sb="80" eb="82">
      <t>レンケイ</t>
    </rPh>
    <rPh sb="89" eb="90">
      <t>オヨ</t>
    </rPh>
    <rPh sb="105" eb="107">
      <t>ヘンシュウ</t>
    </rPh>
    <rPh sb="107" eb="109">
      <t>フカ</t>
    </rPh>
    <rPh sb="110" eb="112">
      <t>サンショウ</t>
    </rPh>
    <phoneticPr fontId="2"/>
  </si>
  <si>
    <t>検索条件として、財務会計システム連携有無、伝票No、審査有無を指定できること。また、検索結果には財務会計システム連携有無、伝票番号、審査有無等が表示されること。</t>
    <rPh sb="63" eb="65">
      <t>バンゴウ</t>
    </rPh>
    <rPh sb="70" eb="71">
      <t>トウ</t>
    </rPh>
    <phoneticPr fontId="2"/>
  </si>
  <si>
    <t>【採点ガイド（４段階評価）】各要件を次のように４段階で評価し、採点する。</t>
    <rPh sb="15" eb="17">
      <t>ヨウケン</t>
    </rPh>
    <rPh sb="18" eb="19">
      <t>ツギ</t>
    </rPh>
    <rPh sb="27" eb="29">
      <t>ヒョウカ</t>
    </rPh>
    <rPh sb="31" eb="33">
      <t>サイテン</t>
    </rPh>
    <phoneticPr fontId="3"/>
  </si>
  <si>
    <t>対応可否</t>
    <rPh sb="0" eb="2">
      <t>タイオウ</t>
    </rPh>
    <rPh sb="2" eb="4">
      <t>カヒ</t>
    </rPh>
    <phoneticPr fontId="3"/>
  </si>
  <si>
    <t>標準機能で対応可</t>
    <rPh sb="2" eb="4">
      <t>キノウ</t>
    </rPh>
    <rPh sb="5" eb="7">
      <t>タイオウ</t>
    </rPh>
    <rPh sb="7" eb="8">
      <t>カ</t>
    </rPh>
    <phoneticPr fontId="3"/>
  </si>
  <si>
    <t>◎</t>
    <phoneticPr fontId="3"/>
  </si>
  <si>
    <t>カスタマイズで対応可</t>
    <phoneticPr fontId="3"/>
  </si>
  <si>
    <t>〇</t>
    <phoneticPr fontId="3"/>
  </si>
  <si>
    <t>代替案で対応可</t>
    <rPh sb="6" eb="7">
      <t>カ</t>
    </rPh>
    <phoneticPr fontId="3"/>
  </si>
  <si>
    <t>△</t>
    <phoneticPr fontId="3"/>
  </si>
  <si>
    <t>対応不可</t>
    <rPh sb="0" eb="2">
      <t>タイオウ</t>
    </rPh>
    <rPh sb="2" eb="4">
      <t>フカ</t>
    </rPh>
    <phoneticPr fontId="3"/>
  </si>
  <si>
    <t>×</t>
    <phoneticPr fontId="3"/>
  </si>
  <si>
    <t>要　　件</t>
    <rPh sb="0" eb="1">
      <t>ヨウ</t>
    </rPh>
    <rPh sb="3" eb="4">
      <t>ケン</t>
    </rPh>
    <phoneticPr fontId="3"/>
  </si>
  <si>
    <t>対応
可否</t>
    <rPh sb="0" eb="2">
      <t>タイオウ</t>
    </rPh>
    <rPh sb="3" eb="5">
      <t>カヒ</t>
    </rPh>
    <phoneticPr fontId="3"/>
  </si>
  <si>
    <t>備　　考</t>
    <rPh sb="0" eb="1">
      <t>ビ</t>
    </rPh>
    <rPh sb="3" eb="4">
      <t>コウ</t>
    </rPh>
    <phoneticPr fontId="3"/>
  </si>
  <si>
    <t>合　計</t>
    <rPh sb="0" eb="1">
      <t>ゴウ</t>
    </rPh>
    <rPh sb="2" eb="3">
      <t>ケイ</t>
    </rPh>
    <phoneticPr fontId="3"/>
  </si>
  <si>
    <t>電子決裁・文書管理システムと財務会計システムの連携に係る機能要件採点表</t>
    <rPh sb="0" eb="2">
      <t>デンシ</t>
    </rPh>
    <rPh sb="2" eb="4">
      <t>ケッサイ</t>
    </rPh>
    <rPh sb="5" eb="7">
      <t>ブンショ</t>
    </rPh>
    <rPh sb="7" eb="9">
      <t>カンリ</t>
    </rPh>
    <rPh sb="14" eb="16">
      <t>ザイム</t>
    </rPh>
    <rPh sb="16" eb="18">
      <t>カイケイ</t>
    </rPh>
    <rPh sb="23" eb="25">
      <t>レンケイ</t>
    </rPh>
    <rPh sb="26" eb="27">
      <t>カカ</t>
    </rPh>
    <rPh sb="28" eb="30">
      <t>キノウ</t>
    </rPh>
    <rPh sb="30" eb="32">
      <t>ヨウケン</t>
    </rPh>
    <rPh sb="32" eb="34">
      <t>サイテン</t>
    </rPh>
    <rPh sb="34" eb="35">
      <t>ヒョウ</t>
    </rPh>
    <phoneticPr fontId="3"/>
  </si>
  <si>
    <t>財務会計システム連携により作成された起案文書について、電子決裁状況（起案中、決裁完了等）の件数を、他の文書とは区別された専用の集計領域で次の区分ごとに各状態単位で集計し、表示できること。
【起案・供覧】 至急／起案中／決裁結果／
【決裁】 至急決裁／決裁／承認・決裁予定／供覧／後閲／処理済み／審査</t>
    <rPh sb="27" eb="33">
      <t>デンシケッサイジョウキョウ</t>
    </rPh>
    <rPh sb="34" eb="37">
      <t>キアンチュウ</t>
    </rPh>
    <rPh sb="38" eb="42">
      <t>ケッサイカンリョウ</t>
    </rPh>
    <rPh sb="42" eb="43">
      <t>トウ</t>
    </rPh>
    <rPh sb="45" eb="47">
      <t>ケンスウ</t>
    </rPh>
    <phoneticPr fontId="2"/>
  </si>
  <si>
    <t>財務会計システムとの連携により作成された起案文書及び電子決裁・電子審査を行った文書を検索できること。</t>
    <rPh sb="24" eb="25">
      <t>オヨ</t>
    </rPh>
    <phoneticPr fontId="2"/>
  </si>
  <si>
    <t>起案作成画面において、過去の収受・起案文書を検索・選択し、当該起案の関連文書として登録できること。</t>
    <phoneticPr fontId="2"/>
  </si>
  <si>
    <t>記　号</t>
    <rPh sb="0" eb="1">
      <t>キ</t>
    </rPh>
    <rPh sb="2" eb="3">
      <t>ゴウ</t>
    </rPh>
    <phoneticPr fontId="3"/>
  </si>
  <si>
    <t>得　点</t>
    <rPh sb="0" eb="1">
      <t>トク</t>
    </rPh>
    <rPh sb="2" eb="3">
      <t>テン</t>
    </rPh>
    <phoneticPr fontId="3"/>
  </si>
  <si>
    <t>⑴</t>
    <phoneticPr fontId="2"/>
  </si>
  <si>
    <t>⑵</t>
    <phoneticPr fontId="2"/>
  </si>
  <si>
    <t>⑶</t>
    <phoneticPr fontId="2"/>
  </si>
  <si>
    <t>⑷</t>
    <phoneticPr fontId="2"/>
  </si>
  <si>
    <t>⑸</t>
    <phoneticPr fontId="2"/>
  </si>
  <si>
    <t>⑹</t>
    <phoneticPr fontId="2"/>
  </si>
  <si>
    <t>⑺</t>
    <phoneticPr fontId="2"/>
  </si>
  <si>
    <t>⑻</t>
    <phoneticPr fontId="2"/>
  </si>
  <si>
    <t>⑼</t>
    <phoneticPr fontId="2"/>
  </si>
  <si>
    <t>⑽</t>
    <phoneticPr fontId="2"/>
  </si>
  <si>
    <t>業務区分</t>
    <phoneticPr fontId="2"/>
  </si>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</sst>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游ゴシック"/>
      <family val="2"/>
      <scheme val="minor"/>
    </font>
    <font>
      <sz val="11"/>
      <color theme="1"/>
      <name val="游ゴシック"/>
      <family val="2"/>
      <charset val="128"/>
      <scheme val="minor"/>
    </font>
    <font>
      <sz val="6"/>
      <name val="游ゴシック"/>
      <family val="3"/>
      <charset val="128"/>
      <scheme val="minor"/>
    </font>
    <font>
      <sz val="6"/>
      <name val="游ゴシック"/>
      <family val="2"/>
      <charset val="128"/>
      <scheme val="minor"/>
    </font>
    <font>
      <sz val="10"/>
      <color theme="1"/>
      <name val="ＭＳ ゴシック"/>
      <family val="3"/>
      <charset val="128"/>
    </font>
    <font>
      <sz val="12"/>
      <color theme="1"/>
      <name val="ＭＳ ゴシック"/>
      <family val="3"/>
      <charset val="128"/>
    </font>
    <font>
      <sz val="10"/>
      <color rgb="FF000000"/>
      <name val="ＭＳ ゴシック"/>
      <family val="3"/>
      <charset val="128"/>
    </font>
    <font>
      <sz val="10"/>
      <name val="ＭＳ ゴシック"/>
      <family val="3"/>
      <charset val="128"/>
    </font>
    <font>
      <sz val="11"/>
      <color theme="1"/>
      <name val="ＭＳ ゴシック"/>
      <family val="3"/>
      <charset val="128"/>
    </font>
    <font>
      <sz val="11"/>
      <color theme="2"/>
      <name val="ＭＳ ゴシック"/>
      <family val="3"/>
      <charset val="128"/>
    </font>
    <font>
      <b/>
      <sz val="14"/>
      <color theme="1"/>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s>
  <borders count="15">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applyNumberFormat="0" applyFont="0" applyFill="0" applyBorder="0" applyProtection="0"/>
    <xf numFmtId="0" fontId="1" fillId="0" borderId="1">
      <alignment vertical="center"/>
    </xf>
  </cellStyleXfs>
  <cellXfs count="53">
    <xf numFmtId="0" fontId="0" fillId="0" borderId="0" xfId="0" applyAlignment="1">
      <alignment vertical="center"/>
    </xf>
    <xf numFmtId="0" fontId="8" fillId="0" borderId="2"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1" xfId="1" applyFont="1">
      <alignment vertical="center"/>
    </xf>
    <xf numFmtId="0" fontId="9" fillId="0" borderId="1" xfId="1" applyFont="1">
      <alignment vertical="center"/>
    </xf>
    <xf numFmtId="0" fontId="5" fillId="0" borderId="1" xfId="1" applyFont="1" applyAlignment="1">
      <alignment horizontal="left" vertical="center" wrapText="1"/>
    </xf>
    <xf numFmtId="0" fontId="5" fillId="2" borderId="2" xfId="1" applyFont="1" applyFill="1" applyBorder="1" applyAlignment="1">
      <alignment horizontal="center" vertical="center" wrapText="1"/>
    </xf>
    <xf numFmtId="0" fontId="5" fillId="0" borderId="6" xfId="1" applyFont="1" applyBorder="1" applyAlignment="1">
      <alignment horizontal="center" vertical="center" wrapText="1"/>
    </xf>
    <xf numFmtId="0" fontId="5" fillId="0" borderId="1" xfId="1" applyFont="1" applyAlignment="1">
      <alignment horizontal="center" vertical="center" wrapText="1"/>
    </xf>
    <xf numFmtId="0" fontId="5" fillId="0" borderId="2" xfId="1" applyFont="1" applyBorder="1" applyAlignment="1">
      <alignment horizontal="center" vertical="center" wrapText="1"/>
    </xf>
    <xf numFmtId="0" fontId="8" fillId="3" borderId="2" xfId="0" applyFont="1" applyFill="1" applyBorder="1" applyAlignment="1" applyProtection="1">
      <alignment horizontal="center" vertical="center"/>
    </xf>
    <xf numFmtId="0" fontId="8" fillId="3" borderId="2" xfId="1" applyFont="1" applyFill="1" applyBorder="1" applyAlignment="1">
      <alignment horizontal="center" vertical="center" wrapText="1"/>
    </xf>
    <xf numFmtId="0" fontId="8" fillId="3" borderId="2" xfId="1" applyFont="1" applyFill="1" applyBorder="1" applyAlignment="1">
      <alignment horizontal="center" vertical="center"/>
    </xf>
    <xf numFmtId="0" fontId="6" fillId="0" borderId="2"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8" fillId="0" borderId="2" xfId="1" applyFont="1" applyBorder="1">
      <alignment vertical="center"/>
    </xf>
    <xf numFmtId="0" fontId="6" fillId="0" borderId="2" xfId="0" applyFont="1" applyFill="1" applyBorder="1" applyAlignment="1" applyProtection="1">
      <alignment horizontal="left" vertical="top"/>
    </xf>
    <xf numFmtId="0" fontId="6" fillId="0" borderId="2"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xf>
    <xf numFmtId="0" fontId="6" fillId="0" borderId="8" xfId="0"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8" fillId="0" borderId="8" xfId="1" applyFont="1" applyBorder="1">
      <alignment vertical="center"/>
    </xf>
    <xf numFmtId="0" fontId="8" fillId="0" borderId="7" xfId="1" applyFont="1" applyBorder="1">
      <alignment vertical="center"/>
    </xf>
    <xf numFmtId="0" fontId="8" fillId="0" borderId="1" xfId="1" applyFont="1" applyAlignment="1">
      <alignment horizontal="center" vertical="center"/>
    </xf>
    <xf numFmtId="0" fontId="4" fillId="0" borderId="3" xfId="0" applyFont="1" applyFill="1" applyBorder="1" applyAlignment="1" applyProtection="1">
      <alignment vertical="center" wrapText="1"/>
    </xf>
    <xf numFmtId="0" fontId="4" fillId="0" borderId="4" xfId="0" applyFont="1" applyFill="1" applyBorder="1" applyAlignment="1" applyProtection="1">
      <alignment vertical="center" wrapText="1"/>
    </xf>
    <xf numFmtId="0" fontId="4" fillId="0" borderId="5" xfId="0" applyFont="1" applyFill="1" applyBorder="1" applyAlignment="1" applyProtection="1">
      <alignment vertical="center" wrapText="1"/>
    </xf>
    <xf numFmtId="0" fontId="6" fillId="0" borderId="2" xfId="0" applyFont="1" applyFill="1" applyBorder="1" applyAlignment="1" applyProtection="1">
      <alignment vertical="top" wrapText="1"/>
    </xf>
    <xf numFmtId="0" fontId="8" fillId="3" borderId="3" xfId="1" applyFont="1" applyFill="1" applyBorder="1" applyAlignment="1">
      <alignment horizontal="center" vertical="center"/>
    </xf>
    <xf numFmtId="0" fontId="8" fillId="3" borderId="5" xfId="1" applyFont="1" applyFill="1" applyBorder="1" applyAlignment="1">
      <alignment horizontal="center" vertical="center"/>
    </xf>
    <xf numFmtId="0" fontId="10" fillId="0" borderId="1" xfId="1" applyFont="1" applyAlignment="1">
      <alignment horizontal="center" vertical="center"/>
    </xf>
    <xf numFmtId="0" fontId="5" fillId="0" borderId="1" xfId="1" applyFont="1" applyAlignment="1">
      <alignment horizontal="left" vertical="center" wrapText="1"/>
    </xf>
    <xf numFmtId="0" fontId="1" fillId="0" borderId="4" xfId="1" applyBorder="1" applyAlignment="1">
      <alignment horizontal="center" vertical="center"/>
    </xf>
    <xf numFmtId="0" fontId="1" fillId="0" borderId="5" xfId="1" applyBorder="1" applyAlignment="1">
      <alignment horizontal="center" vertical="center"/>
    </xf>
    <xf numFmtId="0" fontId="4" fillId="0" borderId="3" xfId="0" applyFont="1" applyFill="1" applyBorder="1" applyAlignment="1" applyProtection="1">
      <alignment horizontal="left" vertical="center" wrapText="1"/>
    </xf>
    <xf numFmtId="0" fontId="4" fillId="0" borderId="4" xfId="0" applyFont="1" applyFill="1" applyBorder="1" applyAlignment="1" applyProtection="1">
      <alignment horizontal="left" vertical="center" wrapText="1"/>
    </xf>
    <xf numFmtId="0" fontId="4" fillId="0" borderId="5" xfId="0" applyFont="1" applyFill="1" applyBorder="1" applyAlignment="1" applyProtection="1">
      <alignment horizontal="left" vertical="center" wrapText="1"/>
    </xf>
    <xf numFmtId="0" fontId="5" fillId="2" borderId="3"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0" borderId="3" xfId="1" applyFont="1" applyBorder="1" applyAlignment="1">
      <alignment horizontal="left" vertical="center" wrapText="1"/>
    </xf>
    <xf numFmtId="0" fontId="5" fillId="0" borderId="5" xfId="1" applyFont="1" applyBorder="1" applyAlignment="1">
      <alignment horizontal="left" vertical="center" wrapText="1"/>
    </xf>
    <xf numFmtId="0" fontId="6" fillId="0" borderId="2" xfId="0" applyFont="1" applyFill="1" applyBorder="1" applyAlignment="1" applyProtection="1">
      <alignment horizontal="left" vertical="top" wrapText="1"/>
    </xf>
    <xf numFmtId="0" fontId="6" fillId="0" borderId="2" xfId="0" applyFont="1" applyFill="1" applyBorder="1" applyAlignment="1" applyProtection="1">
      <alignment horizontal="left" vertical="top"/>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1" fillId="0" borderId="13" xfId="1" applyBorder="1">
      <alignment vertical="center"/>
    </xf>
    <xf numFmtId="0" fontId="1" fillId="0" borderId="14" xfId="1" applyBorder="1">
      <alignment vertical="center"/>
    </xf>
    <xf numFmtId="0" fontId="6" fillId="0" borderId="8" xfId="0" applyFont="1" applyFill="1" applyBorder="1" applyAlignment="1" applyProtection="1">
      <alignment horizontal="left" vertical="top" wrapText="1"/>
    </xf>
    <xf numFmtId="0" fontId="4" fillId="0" borderId="9" xfId="0" applyFont="1" applyFill="1" applyBorder="1" applyAlignment="1" applyProtection="1">
      <alignment vertical="center" wrapText="1"/>
    </xf>
    <xf numFmtId="0" fontId="4" fillId="0" borderId="10" xfId="0" applyFont="1" applyFill="1" applyBorder="1" applyAlignment="1" applyProtection="1">
      <alignment vertical="center" wrapText="1"/>
    </xf>
    <xf numFmtId="0" fontId="4" fillId="0" borderId="11" xfId="0" applyFont="1" applyFill="1" applyBorder="1" applyAlignment="1" applyProtection="1">
      <alignment vertical="center" wrapText="1"/>
    </xf>
    <xf numFmtId="0" fontId="8" fillId="0" borderId="2" xfId="1" applyFont="1" applyBorder="1" applyAlignment="1" applyProtection="1">
      <alignment vertical="center" wrapText="1"/>
      <protection locked="0"/>
    </xf>
    <xf numFmtId="0" fontId="8" fillId="0" borderId="8" xfId="1" applyFont="1" applyBorder="1" applyAlignment="1" applyProtection="1">
      <alignment vertical="center" wrapText="1"/>
      <protection locked="0"/>
    </xf>
  </cellXfs>
  <cellStyles count="2">
    <cellStyle name="標準" xfId="0" builtinId="0"/>
    <cellStyle name="標準 2" xfId="1" xr:uid="{34576A34-827D-4E61-B08F-BA0453C0FD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7469</xdr:colOff>
      <xdr:row>0</xdr:row>
      <xdr:rowOff>52294</xdr:rowOff>
    </xdr:from>
    <xdr:to>
      <xdr:col>4</xdr:col>
      <xdr:colOff>1053351</xdr:colOff>
      <xdr:row>1</xdr:row>
      <xdr:rowOff>7471</xdr:rowOff>
    </xdr:to>
    <xdr:sp macro="" textlink="">
      <xdr:nvSpPr>
        <xdr:cNvPr id="2" name="テキスト ボックス 1">
          <a:extLst>
            <a:ext uri="{FF2B5EF4-FFF2-40B4-BE49-F238E27FC236}">
              <a16:creationId xmlns:a16="http://schemas.microsoft.com/office/drawing/2014/main" id="{6645283F-779D-4261-8CFC-41A943741BE1}"/>
            </a:ext>
          </a:extLst>
        </xdr:cNvPr>
        <xdr:cNvSpPr txBox="1"/>
      </xdr:nvSpPr>
      <xdr:spPr>
        <a:xfrm>
          <a:off x="10644" y="49119"/>
          <a:ext cx="1569757" cy="304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第７－２号様式</a:t>
          </a:r>
          <a:r>
            <a:rPr kumimoji="1" lang="en-US" altLang="ja-JP" sz="1200">
              <a:latin typeface="ＭＳ 明朝" panose="02020609040205080304" pitchFamily="17" charset="-128"/>
              <a:ea typeface="ＭＳ 明朝" panose="02020609040205080304" pitchFamily="17" charset="-128"/>
            </a:rPr>
            <a:t>】</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3B555-E8AD-4C63-B61C-59EFE9D49BCB}">
  <dimension ref="B1:L35"/>
  <sheetViews>
    <sheetView tabSelected="1" view="pageBreakPreview" zoomScale="85" zoomScaleNormal="100" zoomScaleSheetLayoutView="85" workbookViewId="0">
      <pane ySplit="9" topLeftCell="A10" activePane="bottomLeft" state="frozen"/>
      <selection pane="bottomLeft" activeCell="H10" sqref="H10"/>
    </sheetView>
  </sheetViews>
  <sheetFormatPr defaultColWidth="8.7265625" defaultRowHeight="13" x14ac:dyDescent="0.5"/>
  <cols>
    <col min="1" max="1" width="3.81640625" style="3" customWidth="1"/>
    <col min="2" max="2" width="4.54296875" style="3" customWidth="1"/>
    <col min="3" max="3" width="20.453125" style="3" bestFit="1" customWidth="1"/>
    <col min="4" max="4" width="4.54296875" style="3" customWidth="1"/>
    <col min="5" max="6" width="16.54296875" style="3" customWidth="1"/>
    <col min="7" max="7" width="33.54296875" style="3" customWidth="1"/>
    <col min="8" max="8" width="9.453125" style="23" customWidth="1"/>
    <col min="9" max="9" width="9.453125" style="3" customWidth="1"/>
    <col min="10" max="10" width="31.1796875" style="3" customWidth="1"/>
    <col min="11" max="11" width="2" style="3" customWidth="1"/>
    <col min="12" max="12" width="8.7265625" style="4"/>
    <col min="13" max="16384" width="8.7265625" style="3"/>
  </cols>
  <sheetData>
    <row r="1" spans="2:12" ht="27" customHeight="1" x14ac:dyDescent="0.5">
      <c r="B1" s="30" t="s">
        <v>41</v>
      </c>
      <c r="C1" s="30"/>
      <c r="D1" s="30"/>
      <c r="E1" s="30"/>
      <c r="F1" s="30"/>
      <c r="G1" s="30"/>
      <c r="H1" s="30"/>
      <c r="I1" s="30"/>
      <c r="J1" s="30"/>
    </row>
    <row r="2" spans="2:12" ht="27.65" customHeight="1" x14ac:dyDescent="0.5">
      <c r="B2" s="31" t="s">
        <v>27</v>
      </c>
      <c r="C2" s="31"/>
      <c r="D2" s="31"/>
      <c r="E2" s="31"/>
      <c r="F2" s="31"/>
      <c r="G2" s="31"/>
      <c r="H2" s="31"/>
      <c r="I2" s="31"/>
      <c r="J2" s="31"/>
    </row>
    <row r="3" spans="2:12" ht="20.149999999999999" customHeight="1" x14ac:dyDescent="0.5">
      <c r="B3" s="5"/>
      <c r="C3" s="37" t="s">
        <v>28</v>
      </c>
      <c r="D3" s="38"/>
      <c r="E3" s="6" t="s">
        <v>45</v>
      </c>
      <c r="F3" s="6" t="s">
        <v>46</v>
      </c>
      <c r="G3" s="7"/>
      <c r="H3" s="8"/>
      <c r="I3" s="8"/>
      <c r="J3" s="5"/>
    </row>
    <row r="4" spans="2:12" ht="18" customHeight="1" x14ac:dyDescent="0.5">
      <c r="B4" s="5"/>
      <c r="C4" s="39" t="s">
        <v>29</v>
      </c>
      <c r="D4" s="40"/>
      <c r="E4" s="9" t="s">
        <v>30</v>
      </c>
      <c r="F4" s="9">
        <v>4</v>
      </c>
      <c r="G4" s="7"/>
      <c r="H4" s="8"/>
      <c r="I4" s="8"/>
      <c r="J4" s="5"/>
    </row>
    <row r="5" spans="2:12" ht="18" customHeight="1" x14ac:dyDescent="0.5">
      <c r="B5" s="5"/>
      <c r="C5" s="39" t="s">
        <v>31</v>
      </c>
      <c r="D5" s="40"/>
      <c r="E5" s="9" t="s">
        <v>32</v>
      </c>
      <c r="F5" s="9">
        <v>2</v>
      </c>
      <c r="G5" s="7"/>
      <c r="H5" s="8"/>
      <c r="I5" s="8"/>
      <c r="J5" s="5"/>
    </row>
    <row r="6" spans="2:12" ht="18" customHeight="1" x14ac:dyDescent="0.5">
      <c r="B6" s="5"/>
      <c r="C6" s="39" t="s">
        <v>33</v>
      </c>
      <c r="D6" s="40"/>
      <c r="E6" s="9" t="s">
        <v>34</v>
      </c>
      <c r="F6" s="9">
        <v>1</v>
      </c>
      <c r="G6" s="7"/>
      <c r="H6" s="8"/>
      <c r="I6" s="8"/>
      <c r="J6" s="5"/>
    </row>
    <row r="7" spans="2:12" ht="18" customHeight="1" x14ac:dyDescent="0.5">
      <c r="B7" s="5"/>
      <c r="C7" s="39" t="s">
        <v>35</v>
      </c>
      <c r="D7" s="40"/>
      <c r="E7" s="9" t="s">
        <v>36</v>
      </c>
      <c r="F7" s="9">
        <v>0</v>
      </c>
      <c r="G7" s="7"/>
      <c r="H7" s="8"/>
      <c r="I7" s="8"/>
      <c r="J7" s="5"/>
    </row>
    <row r="8" spans="2:12" ht="18" customHeight="1" x14ac:dyDescent="0.5">
      <c r="B8" s="5"/>
      <c r="C8" s="5"/>
      <c r="D8" s="5"/>
      <c r="E8" s="5"/>
      <c r="F8" s="8"/>
      <c r="G8" s="8"/>
      <c r="H8" s="8"/>
      <c r="I8" s="8"/>
      <c r="J8" s="5"/>
    </row>
    <row r="9" spans="2:12" ht="35.5" customHeight="1" x14ac:dyDescent="0.5">
      <c r="B9" s="10" t="s">
        <v>58</v>
      </c>
      <c r="C9" s="28" t="s">
        <v>57</v>
      </c>
      <c r="D9" s="29"/>
      <c r="E9" s="28" t="s">
        <v>37</v>
      </c>
      <c r="F9" s="32"/>
      <c r="G9" s="33"/>
      <c r="H9" s="11" t="s">
        <v>38</v>
      </c>
      <c r="I9" s="12" t="s">
        <v>46</v>
      </c>
      <c r="J9" s="12" t="s">
        <v>39</v>
      </c>
    </row>
    <row r="10" spans="2:12" ht="40" customHeight="1" x14ac:dyDescent="0.5">
      <c r="B10" s="13">
        <v>1</v>
      </c>
      <c r="C10" s="27" t="s">
        <v>1</v>
      </c>
      <c r="D10" s="14" t="s">
        <v>47</v>
      </c>
      <c r="E10" s="34" t="s">
        <v>5</v>
      </c>
      <c r="F10" s="35"/>
      <c r="G10" s="36"/>
      <c r="H10" s="1"/>
      <c r="I10" s="15" cm="1">
        <f t="array" ref="I10">_xlfn.SWITCH(H10, "◎", 4, "〇", 2, "△", 1, "✕", 0, 0) * L10</f>
        <v>0</v>
      </c>
      <c r="J10" s="51"/>
      <c r="L10" s="4">
        <v>1</v>
      </c>
    </row>
    <row r="11" spans="2:12" ht="40" customHeight="1" x14ac:dyDescent="0.5">
      <c r="B11" s="13">
        <v>2</v>
      </c>
      <c r="C11" s="27"/>
      <c r="D11" s="14" t="s">
        <v>48</v>
      </c>
      <c r="E11" s="34" t="s">
        <v>24</v>
      </c>
      <c r="F11" s="35"/>
      <c r="G11" s="36"/>
      <c r="H11" s="1"/>
      <c r="I11" s="15" cm="1">
        <f t="array" ref="I11">_xlfn.SWITCH(H11, "◎", 4, "〇", 2, "△", 1, "✕", 0, 0) * L11</f>
        <v>0</v>
      </c>
      <c r="J11" s="51"/>
      <c r="L11" s="4">
        <v>1</v>
      </c>
    </row>
    <row r="12" spans="2:12" ht="40" customHeight="1" x14ac:dyDescent="0.5">
      <c r="B12" s="13">
        <v>3</v>
      </c>
      <c r="C12" s="27"/>
      <c r="D12" s="14" t="s">
        <v>49</v>
      </c>
      <c r="E12" s="24" t="s">
        <v>6</v>
      </c>
      <c r="F12" s="25"/>
      <c r="G12" s="26"/>
      <c r="H12" s="1"/>
      <c r="I12" s="15" cm="1">
        <f t="array" ref="I12">_xlfn.SWITCH(H12, "◎", 4, "〇", 2, "△", 1, "✕", 0, 0) * L12</f>
        <v>0</v>
      </c>
      <c r="J12" s="51"/>
      <c r="L12" s="4">
        <v>1</v>
      </c>
    </row>
    <row r="13" spans="2:12" ht="40" customHeight="1" x14ac:dyDescent="0.5">
      <c r="B13" s="13">
        <v>4</v>
      </c>
      <c r="C13" s="27"/>
      <c r="D13" s="14" t="s">
        <v>50</v>
      </c>
      <c r="E13" s="24" t="s">
        <v>7</v>
      </c>
      <c r="F13" s="25"/>
      <c r="G13" s="26"/>
      <c r="H13" s="1"/>
      <c r="I13" s="15" cm="1">
        <f t="array" ref="I13">_xlfn.SWITCH(H13, "◎", 4, "〇", 2, "△", 1, "✕", 0, 0) * L13</f>
        <v>0</v>
      </c>
      <c r="J13" s="51"/>
      <c r="L13" s="4">
        <v>1</v>
      </c>
    </row>
    <row r="14" spans="2:12" ht="40" customHeight="1" x14ac:dyDescent="0.5">
      <c r="B14" s="13">
        <v>5</v>
      </c>
      <c r="C14" s="27"/>
      <c r="D14" s="14" t="s">
        <v>51</v>
      </c>
      <c r="E14" s="24" t="s">
        <v>8</v>
      </c>
      <c r="F14" s="25"/>
      <c r="G14" s="26"/>
      <c r="H14" s="1"/>
      <c r="I14" s="15" cm="1">
        <f t="array" ref="I14">_xlfn.SWITCH(H14, "◎", 4, "〇", 2, "△", 1, "✕", 0, 0) * L14</f>
        <v>0</v>
      </c>
      <c r="J14" s="51"/>
      <c r="L14" s="4">
        <v>1</v>
      </c>
    </row>
    <row r="15" spans="2:12" ht="68.5" customHeight="1" x14ac:dyDescent="0.5">
      <c r="B15" s="13">
        <v>6</v>
      </c>
      <c r="C15" s="16" t="s">
        <v>2</v>
      </c>
      <c r="D15" s="14" t="s">
        <v>47</v>
      </c>
      <c r="E15" s="24" t="s">
        <v>42</v>
      </c>
      <c r="F15" s="25"/>
      <c r="G15" s="26"/>
      <c r="H15" s="1"/>
      <c r="I15" s="15" cm="1">
        <f t="array" ref="I15">_xlfn.SWITCH(H15, "◎", 4, "〇", 2, "△", 1, "✕", 0, 0) * L15</f>
        <v>0</v>
      </c>
      <c r="J15" s="51"/>
      <c r="L15" s="4">
        <v>1</v>
      </c>
    </row>
    <row r="16" spans="2:12" ht="40" customHeight="1" x14ac:dyDescent="0.5">
      <c r="B16" s="13">
        <v>7</v>
      </c>
      <c r="C16" s="41" t="s">
        <v>3</v>
      </c>
      <c r="D16" s="13" t="s">
        <v>47</v>
      </c>
      <c r="E16" s="24" t="s">
        <v>11</v>
      </c>
      <c r="F16" s="25"/>
      <c r="G16" s="26"/>
      <c r="H16" s="1"/>
      <c r="I16" s="15" cm="1">
        <f t="array" ref="I16">_xlfn.SWITCH(H16, "◎", 4, "〇", 2, "△", 1, "✕", 0, 0) * L16</f>
        <v>0</v>
      </c>
      <c r="J16" s="51"/>
      <c r="L16" s="4">
        <v>1</v>
      </c>
    </row>
    <row r="17" spans="2:12" ht="40" customHeight="1" x14ac:dyDescent="0.5">
      <c r="B17" s="13">
        <v>8</v>
      </c>
      <c r="C17" s="41"/>
      <c r="D17" s="14" t="s">
        <v>48</v>
      </c>
      <c r="E17" s="24" t="s">
        <v>12</v>
      </c>
      <c r="F17" s="25"/>
      <c r="G17" s="26"/>
      <c r="H17" s="1"/>
      <c r="I17" s="15" cm="1">
        <f t="array" ref="I17">_xlfn.SWITCH(H17, "◎", 4, "〇", 2, "△", 1, "✕", 0, 0) * L17</f>
        <v>0</v>
      </c>
      <c r="J17" s="51"/>
      <c r="L17" s="4">
        <v>1</v>
      </c>
    </row>
    <row r="18" spans="2:12" ht="54.65" customHeight="1" x14ac:dyDescent="0.5">
      <c r="B18" s="13">
        <v>9</v>
      </c>
      <c r="C18" s="41"/>
      <c r="D18" s="14" t="s">
        <v>49</v>
      </c>
      <c r="E18" s="24" t="s">
        <v>25</v>
      </c>
      <c r="F18" s="25"/>
      <c r="G18" s="26"/>
      <c r="H18" s="1"/>
      <c r="I18" s="15" cm="1">
        <f t="array" ref="I18">_xlfn.SWITCH(H18, "◎", 4, "〇", 2, "△", 1, "✕", 0, 0) * L18</f>
        <v>0</v>
      </c>
      <c r="J18" s="51"/>
      <c r="L18" s="4">
        <v>1</v>
      </c>
    </row>
    <row r="19" spans="2:12" ht="40" customHeight="1" x14ac:dyDescent="0.5">
      <c r="B19" s="13">
        <v>10</v>
      </c>
      <c r="C19" s="41"/>
      <c r="D19" s="14" t="s">
        <v>50</v>
      </c>
      <c r="E19" s="24" t="s">
        <v>17</v>
      </c>
      <c r="F19" s="25"/>
      <c r="G19" s="26"/>
      <c r="H19" s="1"/>
      <c r="I19" s="15" cm="1">
        <f t="array" ref="I19">_xlfn.SWITCH(H19, "◎", 4, "〇", 2, "△", 1, "✕", 0, 0) * L19</f>
        <v>0</v>
      </c>
      <c r="J19" s="51"/>
      <c r="L19" s="4">
        <v>1</v>
      </c>
    </row>
    <row r="20" spans="2:12" ht="40" customHeight="1" x14ac:dyDescent="0.5">
      <c r="B20" s="13">
        <v>11</v>
      </c>
      <c r="C20" s="41"/>
      <c r="D20" s="14" t="s">
        <v>51</v>
      </c>
      <c r="E20" s="24" t="s">
        <v>18</v>
      </c>
      <c r="F20" s="25"/>
      <c r="G20" s="26"/>
      <c r="H20" s="1"/>
      <c r="I20" s="15" cm="1">
        <f t="array" ref="I20">_xlfn.SWITCH(H20, "◎", 4, "〇", 2, "△", 1, "✕", 0, 0) * L20</f>
        <v>0</v>
      </c>
      <c r="J20" s="51"/>
      <c r="L20" s="4">
        <v>1</v>
      </c>
    </row>
    <row r="21" spans="2:12" ht="40" customHeight="1" x14ac:dyDescent="0.5">
      <c r="B21" s="13">
        <v>12</v>
      </c>
      <c r="C21" s="41"/>
      <c r="D21" s="13" t="s">
        <v>52</v>
      </c>
      <c r="E21" s="24" t="s">
        <v>44</v>
      </c>
      <c r="F21" s="25"/>
      <c r="G21" s="26"/>
      <c r="H21" s="1"/>
      <c r="I21" s="15" cm="1">
        <f t="array" ref="I21">_xlfn.SWITCH(H21, "◎", 4, "〇", 2, "△", 1, "✕", 0, 0) * L21</f>
        <v>0</v>
      </c>
      <c r="J21" s="51"/>
      <c r="L21" s="4">
        <v>1</v>
      </c>
    </row>
    <row r="22" spans="2:12" ht="40" customHeight="1" x14ac:dyDescent="0.5">
      <c r="B22" s="13">
        <v>13</v>
      </c>
      <c r="C22" s="41"/>
      <c r="D22" s="13" t="s">
        <v>53</v>
      </c>
      <c r="E22" s="24" t="s">
        <v>19</v>
      </c>
      <c r="F22" s="25"/>
      <c r="G22" s="26"/>
      <c r="H22" s="1"/>
      <c r="I22" s="15" cm="1">
        <f t="array" ref="I22">_xlfn.SWITCH(H22, "◎", 4, "〇", 2, "△", 1, "✕", 0, 0) * L22</f>
        <v>0</v>
      </c>
      <c r="J22" s="51"/>
      <c r="L22" s="4">
        <v>1</v>
      </c>
    </row>
    <row r="23" spans="2:12" ht="40" customHeight="1" x14ac:dyDescent="0.5">
      <c r="B23" s="13">
        <v>14</v>
      </c>
      <c r="C23" s="42" t="s">
        <v>4</v>
      </c>
      <c r="D23" s="13" t="s">
        <v>47</v>
      </c>
      <c r="E23" s="24" t="s">
        <v>9</v>
      </c>
      <c r="F23" s="25"/>
      <c r="G23" s="26"/>
      <c r="H23" s="1"/>
      <c r="I23" s="15" cm="1">
        <f t="array" ref="I23">_xlfn.SWITCH(H23, "◎", 4, "〇", 2, "△", 1, "✕", 0, 0) * L23</f>
        <v>0</v>
      </c>
      <c r="J23" s="51"/>
      <c r="L23" s="4">
        <v>1</v>
      </c>
    </row>
    <row r="24" spans="2:12" ht="40" customHeight="1" x14ac:dyDescent="0.5">
      <c r="B24" s="13">
        <v>15</v>
      </c>
      <c r="C24" s="42"/>
      <c r="D24" s="14" t="s">
        <v>48</v>
      </c>
      <c r="E24" s="24" t="s">
        <v>13</v>
      </c>
      <c r="F24" s="25"/>
      <c r="G24" s="26"/>
      <c r="H24" s="1"/>
      <c r="I24" s="15" cm="1">
        <f t="array" ref="I24">_xlfn.SWITCH(H24, "◎", 4, "〇", 2, "△", 1, "✕", 0, 0) * L24</f>
        <v>0</v>
      </c>
      <c r="J24" s="51"/>
      <c r="L24" s="4">
        <v>1</v>
      </c>
    </row>
    <row r="25" spans="2:12" ht="40" customHeight="1" x14ac:dyDescent="0.5">
      <c r="B25" s="13">
        <v>16</v>
      </c>
      <c r="C25" s="42"/>
      <c r="D25" s="14" t="s">
        <v>49</v>
      </c>
      <c r="E25" s="24" t="s">
        <v>20</v>
      </c>
      <c r="F25" s="25"/>
      <c r="G25" s="26"/>
      <c r="H25" s="1"/>
      <c r="I25" s="15" cm="1">
        <f t="array" ref="I25">_xlfn.SWITCH(H25, "◎", 4, "〇", 2, "△", 1, "✕", 0, 0) * L25</f>
        <v>0</v>
      </c>
      <c r="J25" s="51"/>
      <c r="L25" s="4">
        <v>1</v>
      </c>
    </row>
    <row r="26" spans="2:12" ht="40" customHeight="1" x14ac:dyDescent="0.5">
      <c r="B26" s="13">
        <v>17</v>
      </c>
      <c r="C26" s="42"/>
      <c r="D26" s="14" t="s">
        <v>50</v>
      </c>
      <c r="E26" s="24" t="s">
        <v>16</v>
      </c>
      <c r="F26" s="25"/>
      <c r="G26" s="26"/>
      <c r="H26" s="1"/>
      <c r="I26" s="15" cm="1">
        <f t="array" ref="I26">_xlfn.SWITCH(H26, "◎", 4, "〇", 2, "△", 1, "✕", 0, 0) * L26</f>
        <v>0</v>
      </c>
      <c r="J26" s="51"/>
      <c r="L26" s="4">
        <v>1</v>
      </c>
    </row>
    <row r="27" spans="2:12" ht="40" customHeight="1" x14ac:dyDescent="0.5">
      <c r="B27" s="13">
        <v>18</v>
      </c>
      <c r="C27" s="42"/>
      <c r="D27" s="14" t="s">
        <v>51</v>
      </c>
      <c r="E27" s="24" t="s">
        <v>21</v>
      </c>
      <c r="F27" s="25"/>
      <c r="G27" s="26"/>
      <c r="H27" s="1"/>
      <c r="I27" s="15" cm="1">
        <f t="array" ref="I27">_xlfn.SWITCH(H27, "◎", 4, "〇", 2, "△", 1, "✕", 0, 0) * L27</f>
        <v>0</v>
      </c>
      <c r="J27" s="51"/>
      <c r="L27" s="4">
        <v>1</v>
      </c>
    </row>
    <row r="28" spans="2:12" ht="40" customHeight="1" x14ac:dyDescent="0.5">
      <c r="B28" s="13">
        <v>19</v>
      </c>
      <c r="C28" s="42"/>
      <c r="D28" s="13" t="s">
        <v>52</v>
      </c>
      <c r="E28" s="24" t="s">
        <v>22</v>
      </c>
      <c r="F28" s="25"/>
      <c r="G28" s="26"/>
      <c r="H28" s="1"/>
      <c r="I28" s="15" cm="1">
        <f t="array" ref="I28">_xlfn.SWITCH(H28, "◎", 4, "〇", 2, "△", 1, "✕", 0, 0) * L28</f>
        <v>0</v>
      </c>
      <c r="J28" s="51"/>
      <c r="L28" s="4">
        <v>1</v>
      </c>
    </row>
    <row r="29" spans="2:12" ht="40" customHeight="1" x14ac:dyDescent="0.5">
      <c r="B29" s="13">
        <v>20</v>
      </c>
      <c r="C29" s="42"/>
      <c r="D29" s="13" t="s">
        <v>53</v>
      </c>
      <c r="E29" s="24" t="s">
        <v>14</v>
      </c>
      <c r="F29" s="25"/>
      <c r="G29" s="26"/>
      <c r="H29" s="1"/>
      <c r="I29" s="15" cm="1">
        <f t="array" ref="I29">_xlfn.SWITCH(H29, "◎", 4, "〇", 2, "△", 1, "✕", 0, 0) * L29</f>
        <v>0</v>
      </c>
      <c r="J29" s="51"/>
      <c r="L29" s="4">
        <v>1</v>
      </c>
    </row>
    <row r="30" spans="2:12" ht="40" customHeight="1" x14ac:dyDescent="0.5">
      <c r="B30" s="13">
        <v>21</v>
      </c>
      <c r="C30" s="42"/>
      <c r="D30" s="17" t="s">
        <v>54</v>
      </c>
      <c r="E30" s="24" t="s">
        <v>15</v>
      </c>
      <c r="F30" s="25"/>
      <c r="G30" s="26"/>
      <c r="H30" s="1"/>
      <c r="I30" s="15" cm="1">
        <f t="array" ref="I30">_xlfn.SWITCH(H30, "◎", 4, "〇", 2, "△", 1, "✕", 0, 0) * L30</f>
        <v>0</v>
      </c>
      <c r="J30" s="51"/>
      <c r="L30" s="4">
        <v>1</v>
      </c>
    </row>
    <row r="31" spans="2:12" ht="40" customHeight="1" x14ac:dyDescent="0.5">
      <c r="B31" s="13">
        <v>22</v>
      </c>
      <c r="C31" s="42"/>
      <c r="D31" s="17" t="s">
        <v>55</v>
      </c>
      <c r="E31" s="24" t="s">
        <v>10</v>
      </c>
      <c r="F31" s="25"/>
      <c r="G31" s="26"/>
      <c r="H31" s="1"/>
      <c r="I31" s="15" cm="1">
        <f t="array" ref="I31">_xlfn.SWITCH(H31, "◎", 4, "〇", 2, "△", 1, "✕", 0, 0) * L31</f>
        <v>0</v>
      </c>
      <c r="J31" s="51"/>
      <c r="L31" s="4">
        <v>1</v>
      </c>
    </row>
    <row r="32" spans="2:12" ht="40" customHeight="1" x14ac:dyDescent="0.5">
      <c r="B32" s="13">
        <v>23</v>
      </c>
      <c r="C32" s="42"/>
      <c r="D32" s="17" t="s">
        <v>56</v>
      </c>
      <c r="E32" s="24" t="s">
        <v>23</v>
      </c>
      <c r="F32" s="25"/>
      <c r="G32" s="26"/>
      <c r="H32" s="1"/>
      <c r="I32" s="15" cm="1">
        <f t="array" ref="I32">_xlfn.SWITCH(H32, "◎", 4, "〇", 2, "△", 1, "✕", 0, 0) * L32</f>
        <v>0</v>
      </c>
      <c r="J32" s="51"/>
      <c r="L32" s="4">
        <v>1</v>
      </c>
    </row>
    <row r="33" spans="2:12" ht="40" customHeight="1" x14ac:dyDescent="0.5">
      <c r="B33" s="13">
        <v>24</v>
      </c>
      <c r="C33" s="41" t="s">
        <v>0</v>
      </c>
      <c r="D33" s="18" t="s">
        <v>47</v>
      </c>
      <c r="E33" s="24" t="s">
        <v>43</v>
      </c>
      <c r="F33" s="25"/>
      <c r="G33" s="26"/>
      <c r="H33" s="1"/>
      <c r="I33" s="15" cm="1">
        <f t="array" ref="I33">_xlfn.SWITCH(H33, "◎", 4, "〇", 2, "△", 1, "✕", 0, 0) * L33</f>
        <v>0</v>
      </c>
      <c r="J33" s="51"/>
      <c r="L33" s="4">
        <v>1</v>
      </c>
    </row>
    <row r="34" spans="2:12" ht="40" customHeight="1" thickBot="1" x14ac:dyDescent="0.55000000000000004">
      <c r="B34" s="19">
        <v>25</v>
      </c>
      <c r="C34" s="47"/>
      <c r="D34" s="20" t="s">
        <v>48</v>
      </c>
      <c r="E34" s="48" t="s">
        <v>26</v>
      </c>
      <c r="F34" s="49"/>
      <c r="G34" s="50"/>
      <c r="H34" s="2"/>
      <c r="I34" s="21" cm="1">
        <f t="array" ref="I34">_xlfn.SWITCH(H34, "◎", 4, "〇", 2, "△", 1, "✕", 0, 0) * L34</f>
        <v>0</v>
      </c>
      <c r="J34" s="52"/>
      <c r="L34" s="4">
        <v>1</v>
      </c>
    </row>
    <row r="35" spans="2:12" ht="35.15" customHeight="1" thickTop="1" x14ac:dyDescent="0.5">
      <c r="B35" s="43" t="s">
        <v>40</v>
      </c>
      <c r="C35" s="44"/>
      <c r="D35" s="44"/>
      <c r="E35" s="45"/>
      <c r="F35" s="45"/>
      <c r="G35" s="45"/>
      <c r="H35" s="46"/>
      <c r="I35" s="22">
        <f>SUM(I10:I34)</f>
        <v>0</v>
      </c>
      <c r="J35" s="22"/>
      <c r="L35" s="4">
        <v>1</v>
      </c>
    </row>
  </sheetData>
  <sheetProtection algorithmName="SHA-512" hashValue="/Kg52625d2dy14nU1KgCib52XPOpJNseagNZMAaPWugRNI4qkynhUJl6IkA+xnbj55NxDmCivIAYgg6ayWiIHw==" saltValue="mg541j+C/7bcfpudMNC1Ew==" spinCount="100000" sheet="1" objects="1" scenarios="1" formatCells="0"/>
  <mergeCells count="39">
    <mergeCell ref="C16:C22"/>
    <mergeCell ref="C23:C32"/>
    <mergeCell ref="B35:H35"/>
    <mergeCell ref="C33:C34"/>
    <mergeCell ref="E34:G34"/>
    <mergeCell ref="E31:G31"/>
    <mergeCell ref="E32:G32"/>
    <mergeCell ref="E33:G33"/>
    <mergeCell ref="E25:G25"/>
    <mergeCell ref="E26:G26"/>
    <mergeCell ref="E27:G27"/>
    <mergeCell ref="E28:G28"/>
    <mergeCell ref="E29:G29"/>
    <mergeCell ref="E15:G15"/>
    <mergeCell ref="E17:G17"/>
    <mergeCell ref="E18:G18"/>
    <mergeCell ref="E16:G16"/>
    <mergeCell ref="E30:G30"/>
    <mergeCell ref="E19:G19"/>
    <mergeCell ref="E20:G20"/>
    <mergeCell ref="E21:G21"/>
    <mergeCell ref="E22:G22"/>
    <mergeCell ref="E23:G23"/>
    <mergeCell ref="E24:G24"/>
    <mergeCell ref="E12:G12"/>
    <mergeCell ref="C10:C14"/>
    <mergeCell ref="C9:D9"/>
    <mergeCell ref="B1:J1"/>
    <mergeCell ref="B2:J2"/>
    <mergeCell ref="E9:G9"/>
    <mergeCell ref="E10:G10"/>
    <mergeCell ref="E11:G11"/>
    <mergeCell ref="E13:G13"/>
    <mergeCell ref="E14:G14"/>
    <mergeCell ref="C3:D3"/>
    <mergeCell ref="C4:D4"/>
    <mergeCell ref="C5:D5"/>
    <mergeCell ref="C6:D6"/>
    <mergeCell ref="C7:D7"/>
  </mergeCells>
  <phoneticPr fontId="2"/>
  <dataValidations count="1">
    <dataValidation type="list" allowBlank="1" showInputMessage="1" showErrorMessage="1" sqref="H10:H34" xr:uid="{1E5D9941-9EEB-495E-B51F-4FAC650BEFE0}">
      <formula1>"◎,〇,△,✕"</formula1>
    </dataValidation>
  </dataValidations>
  <pageMargins left="0.70866141732283472" right="0.70866141732283472" top="0.74803149606299213" bottom="0.74803149606299213" header="0.31496062992125984" footer="0.31496062992125984"/>
  <pageSetup paperSize="9" scale="56" orientation="portrait" r:id="rId1"/>
  <ignoredErrors>
    <ignoredError sqref="I10:I34" unlocked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財務会計システム連携機能要件採点表</vt:lpstr>
      <vt:lpstr>財務会計システム連携機能要件採点表!Print_Area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南條　一樹</cp:lastModifiedBy>
  <cp:lastPrinted>2026-06-06T08:25:24Z</cp:lastPrinted>
  <dcterms:created xsi:type="dcterms:W3CDTF">2024-02-03T11:27:44Z</dcterms:created>
  <dcterms:modified xsi:type="dcterms:W3CDTF">2026-07-13T04:59:15Z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0x010100AEE686731BDCD7429E241164881D85DF</vt:lpwstr>
  </property>
  <property fmtid="{D5CDD505-2E9C-101B-9397-08002B2CF9AE}" pid="3" name="MediaServiceImageTags">
    <vt:lpwstr/>
  </property>
</Properties>
</file>