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ilesv1\各課フォルダ\1010 総務部\1000 行政課\旧統合OA各課キャビネット\各課キャビネット\■■■文書法規係■■■\★文書管理・電子決裁システム\※プロポーザル関係\R80615_プロポーザル実施要領等確定資料\"/>
    </mc:Choice>
  </mc:AlternateContent>
  <xr:revisionPtr revIDLastSave="0" documentId="13_ncr:1_{A9CFA7D3-FB47-40A0-99CC-4F1F02C3F055}" xr6:coauthVersionLast="47" xr6:coauthVersionMax="47" xr10:uidLastSave="{00000000-0000-0000-0000-000000000000}"/>
  <bookViews>
    <workbookView xWindow="-110" yWindow="-110" windowWidth="19420" windowHeight="10300" xr2:uid="{6DC19D00-6CCC-422B-93AB-28A490BA25A1}"/>
  </bookViews>
  <sheets>
    <sheet name="機能要件採点表" sheetId="1" r:id="rId1"/>
    <sheet name="Sheet2" sheetId="2" state="hidden" r:id="rId2"/>
  </sheets>
  <definedNames>
    <definedName name="_xlnm._FilterDatabase" localSheetId="0" hidden="1">機能要件採点表!$B$9:$H$60</definedName>
    <definedName name="_xlnm.Print_Area" localSheetId="0">機能要件採点表!$A$1:$I$60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1" l="1" a="1"/>
  <c r="G59" i="1" s="1"/>
  <c r="G11" i="1" a="1"/>
  <c r="G11" i="1" s="1"/>
  <c r="G12" i="1" a="1"/>
  <c r="G12" i="1" s="1"/>
  <c r="G13" i="1" a="1"/>
  <c r="G13" i="1" s="1"/>
  <c r="G14" i="1" a="1"/>
  <c r="G14" i="1" s="1"/>
  <c r="G15" i="1" a="1"/>
  <c r="G15" i="1" s="1"/>
  <c r="G16" i="1" a="1"/>
  <c r="G16" i="1" s="1"/>
  <c r="G17" i="1" a="1"/>
  <c r="G17" i="1" s="1"/>
  <c r="G18" i="1" a="1"/>
  <c r="G18" i="1"/>
  <c r="G19" i="1" a="1"/>
  <c r="G19" i="1" s="1"/>
  <c r="G20" i="1" a="1"/>
  <c r="G20" i="1" s="1"/>
  <c r="G21" i="1" a="1"/>
  <c r="G21" i="1" s="1"/>
  <c r="G22" i="1" a="1"/>
  <c r="G22" i="1" s="1"/>
  <c r="G23" i="1" a="1"/>
  <c r="G23" i="1" s="1"/>
  <c r="G24" i="1" a="1"/>
  <c r="G24" i="1" s="1"/>
  <c r="G25" i="1" a="1"/>
  <c r="G25" i="1" s="1"/>
  <c r="G26" i="1" a="1"/>
  <c r="G26" i="1" s="1"/>
  <c r="G27" i="1" a="1"/>
  <c r="G27" i="1" s="1"/>
  <c r="G28" i="1" a="1"/>
  <c r="G28" i="1" s="1"/>
  <c r="G29" i="1" a="1"/>
  <c r="G29" i="1" s="1"/>
  <c r="G30" i="1" a="1"/>
  <c r="G30" i="1" s="1"/>
  <c r="G31" i="1" a="1"/>
  <c r="G31" i="1" s="1"/>
  <c r="G32" i="1" a="1"/>
  <c r="G32" i="1" s="1"/>
  <c r="G33" i="1" a="1"/>
  <c r="G33" i="1"/>
  <c r="G34" i="1" a="1"/>
  <c r="G34" i="1" s="1"/>
  <c r="G35" i="1" a="1"/>
  <c r="G35" i="1" s="1"/>
  <c r="G36" i="1" a="1"/>
  <c r="G36" i="1" s="1"/>
  <c r="G37" i="1" a="1"/>
  <c r="G37" i="1" s="1"/>
  <c r="G38" i="1" a="1"/>
  <c r="G38" i="1" s="1"/>
  <c r="G39" i="1" a="1"/>
  <c r="G39" i="1" s="1"/>
  <c r="G40" i="1" a="1"/>
  <c r="G40" i="1" s="1"/>
  <c r="G41" i="1" a="1"/>
  <c r="G41" i="1" s="1"/>
  <c r="G42" i="1" a="1"/>
  <c r="G42" i="1" s="1"/>
  <c r="G43" i="1" a="1"/>
  <c r="G43" i="1" s="1"/>
  <c r="G44" i="1" a="1"/>
  <c r="G44" i="1" s="1"/>
  <c r="G45" i="1" a="1"/>
  <c r="G45" i="1" s="1"/>
  <c r="G46" i="1" a="1"/>
  <c r="G46" i="1" s="1"/>
  <c r="G47" i="1" a="1"/>
  <c r="G47" i="1" s="1"/>
  <c r="G48" i="1" a="1"/>
  <c r="G48" i="1" s="1"/>
  <c r="G49" i="1" a="1"/>
  <c r="G49" i="1"/>
  <c r="G50" i="1" a="1"/>
  <c r="G50" i="1" s="1"/>
  <c r="G51" i="1" a="1"/>
  <c r="G51" i="1" s="1"/>
  <c r="G52" i="1" a="1"/>
  <c r="G52" i="1" s="1"/>
  <c r="G53" i="1" a="1"/>
  <c r="G53" i="1" s="1"/>
  <c r="G54" i="1" a="1"/>
  <c r="G54" i="1"/>
  <c r="G55" i="1" a="1"/>
  <c r="G55" i="1" s="1"/>
  <c r="G56" i="1" a="1"/>
  <c r="G56" i="1" s="1"/>
  <c r="G57" i="1" a="1"/>
  <c r="G57" i="1" s="1"/>
  <c r="G58" i="1" a="1"/>
  <c r="G58" i="1" s="1"/>
  <c r="G10" i="1" a="1"/>
  <c r="G10" i="1" s="1"/>
  <c r="G6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<sst xmlns="http://schemas.openxmlformats.org/spreadsheetml/2006/main" count="73" uniqueCount="72">
  <si>
    <t>№</t>
    <phoneticPr fontId="1"/>
  </si>
  <si>
    <t>要　　件</t>
    <rPh sb="0" eb="1">
      <t>ヨウ</t>
    </rPh>
    <rPh sb="3" eb="4">
      <t>ケン</t>
    </rPh>
    <phoneticPr fontId="1"/>
  </si>
  <si>
    <t>対応
可否</t>
    <rPh sb="0" eb="2">
      <t>タイオウ</t>
    </rPh>
    <rPh sb="3" eb="5">
      <t>カヒ</t>
    </rPh>
    <phoneticPr fontId="1"/>
  </si>
  <si>
    <t>備　　考</t>
    <rPh sb="0" eb="1">
      <t>ビ</t>
    </rPh>
    <rPh sb="3" eb="4">
      <t>コウ</t>
    </rPh>
    <phoneticPr fontId="1"/>
  </si>
  <si>
    <t>電子決裁を基本機能として備えたシステムであること。</t>
    <phoneticPr fontId="1"/>
  </si>
  <si>
    <t>文書管理機能を備えたシステムであること。</t>
    <rPh sb="0" eb="2">
      <t>ブンショ</t>
    </rPh>
    <rPh sb="2" eb="4">
      <t>カンリ</t>
    </rPh>
    <rPh sb="4" eb="6">
      <t>キノウ</t>
    </rPh>
    <rPh sb="7" eb="8">
      <t>ソナ</t>
    </rPh>
    <phoneticPr fontId="1"/>
  </si>
  <si>
    <t>複数のWebブラウザで閲覧が可能なこと。（Edge、Chrome等）</t>
    <rPh sb="0" eb="2">
      <t>フクスウ</t>
    </rPh>
    <rPh sb="11" eb="13">
      <t>エツラン</t>
    </rPh>
    <rPh sb="14" eb="16">
      <t>カノウ</t>
    </rPh>
    <rPh sb="32" eb="33">
      <t>トウ</t>
    </rPh>
    <phoneticPr fontId="1"/>
  </si>
  <si>
    <t>メーカー等によるサポートを受けられること。また、保守サポート終了期間の定めがないこと。</t>
    <rPh sb="4" eb="5">
      <t>トウ</t>
    </rPh>
    <rPh sb="13" eb="14">
      <t>ウ</t>
    </rPh>
    <rPh sb="24" eb="26">
      <t>ホシュ</t>
    </rPh>
    <rPh sb="30" eb="32">
      <t>シュウリョウ</t>
    </rPh>
    <rPh sb="32" eb="34">
      <t>キカン</t>
    </rPh>
    <rPh sb="35" eb="36">
      <t>サダ</t>
    </rPh>
    <phoneticPr fontId="1"/>
  </si>
  <si>
    <t>システム導入後もアップデートや追加のカスタマイズが可能なシステムであること。</t>
    <phoneticPr fontId="1"/>
  </si>
  <si>
    <t>文書を管理する組織（施設、課、部、係等）の設定ができること。</t>
    <rPh sb="0" eb="2">
      <t>ブンショ</t>
    </rPh>
    <rPh sb="3" eb="5">
      <t>カンリ</t>
    </rPh>
    <rPh sb="7" eb="9">
      <t>ソシキ</t>
    </rPh>
    <rPh sb="10" eb="12">
      <t>シセツ</t>
    </rPh>
    <rPh sb="13" eb="14">
      <t>カ</t>
    </rPh>
    <rPh sb="15" eb="16">
      <t>ブ</t>
    </rPh>
    <rPh sb="17" eb="18">
      <t>カカ</t>
    </rPh>
    <rPh sb="18" eb="19">
      <t>トウ</t>
    </rPh>
    <rPh sb="21" eb="23">
      <t>セッテイ</t>
    </rPh>
    <phoneticPr fontId="1"/>
  </si>
  <si>
    <t>文書を管理する組織（施設、課、部、係等）ごと、閲覧やアクセス制限、閲覧制限等の権限の設定ができること。</t>
    <rPh sb="0" eb="2">
      <t>ブンショ</t>
    </rPh>
    <rPh sb="3" eb="5">
      <t>カンリ</t>
    </rPh>
    <rPh sb="7" eb="9">
      <t>ソシキ</t>
    </rPh>
    <rPh sb="10" eb="12">
      <t>シセツ</t>
    </rPh>
    <rPh sb="13" eb="14">
      <t>カ</t>
    </rPh>
    <rPh sb="15" eb="16">
      <t>ブ</t>
    </rPh>
    <rPh sb="17" eb="18">
      <t>カカ</t>
    </rPh>
    <rPh sb="18" eb="19">
      <t>トウ</t>
    </rPh>
    <rPh sb="23" eb="25">
      <t>エツラン</t>
    </rPh>
    <rPh sb="30" eb="32">
      <t>セイゲン</t>
    </rPh>
    <rPh sb="33" eb="35">
      <t>エツラン</t>
    </rPh>
    <rPh sb="35" eb="37">
      <t>セイゲン</t>
    </rPh>
    <rPh sb="37" eb="38">
      <t>トウ</t>
    </rPh>
    <rPh sb="39" eb="41">
      <t>ケンゲン</t>
    </rPh>
    <rPh sb="42" eb="44">
      <t>セッテイ</t>
    </rPh>
    <phoneticPr fontId="1"/>
  </si>
  <si>
    <t>ログイン後のメニュー画面には職員が持つ権限のメニューのみ表示されること。</t>
    <rPh sb="4" eb="5">
      <t>ゴ</t>
    </rPh>
    <rPh sb="10" eb="12">
      <t>ガメン</t>
    </rPh>
    <rPh sb="28" eb="30">
      <t>ヒョウジ</t>
    </rPh>
    <phoneticPr fontId="1"/>
  </si>
  <si>
    <t>未入力の項目がある場合は、エラー等のチェックがかかること。</t>
    <phoneticPr fontId="1"/>
  </si>
  <si>
    <t>ユーザのログイン及び文書の登録、更新、削除、閲覧の操作のログを取得できること。</t>
    <phoneticPr fontId="1"/>
  </si>
  <si>
    <t>決裁ルートを複数登録できること。</t>
    <rPh sb="0" eb="2">
      <t>ケッサイ</t>
    </rPh>
    <rPh sb="6" eb="8">
      <t>フクスウ</t>
    </rPh>
    <rPh sb="8" eb="10">
      <t>トウロク</t>
    </rPh>
    <phoneticPr fontId="1"/>
  </si>
  <si>
    <t>決裁について、後閲、代決等の機能を選択できること。</t>
    <rPh sb="0" eb="2">
      <t>ケッサイ</t>
    </rPh>
    <rPh sb="7" eb="9">
      <t>コウエツ</t>
    </rPh>
    <rPh sb="10" eb="12">
      <t>ダイケツ</t>
    </rPh>
    <rPh sb="12" eb="13">
      <t>トウ</t>
    </rPh>
    <rPh sb="14" eb="16">
      <t>キノウ</t>
    </rPh>
    <rPh sb="17" eb="19">
      <t>センタク</t>
    </rPh>
    <phoneticPr fontId="1"/>
  </si>
  <si>
    <t>起案文書と添付書類を並列して表示できる等、承認のしやすい工夫がなされていること。</t>
    <rPh sb="0" eb="2">
      <t>キアン</t>
    </rPh>
    <rPh sb="2" eb="4">
      <t>ブンショ</t>
    </rPh>
    <rPh sb="5" eb="7">
      <t>テンプ</t>
    </rPh>
    <rPh sb="7" eb="9">
      <t>ショルイ</t>
    </rPh>
    <rPh sb="10" eb="12">
      <t>ヘイレツ</t>
    </rPh>
    <rPh sb="14" eb="16">
      <t>ヒョウジ</t>
    </rPh>
    <rPh sb="19" eb="20">
      <t>トウ</t>
    </rPh>
    <rPh sb="21" eb="23">
      <t>ショウニン</t>
    </rPh>
    <rPh sb="28" eb="30">
      <t>クフウ</t>
    </rPh>
    <phoneticPr fontId="1"/>
  </si>
  <si>
    <t>決裁後の文書については、保存状態として、変更ができない状態に設定ができること。</t>
    <rPh sb="0" eb="2">
      <t>ケッサイ</t>
    </rPh>
    <rPh sb="2" eb="3">
      <t>ゴ</t>
    </rPh>
    <rPh sb="4" eb="6">
      <t>ブンショ</t>
    </rPh>
    <rPh sb="12" eb="14">
      <t>ホゾン</t>
    </rPh>
    <rPh sb="14" eb="16">
      <t>ジョウタイ</t>
    </rPh>
    <rPh sb="20" eb="22">
      <t>ヘンコウ</t>
    </rPh>
    <rPh sb="27" eb="29">
      <t>ジョウタイ</t>
    </rPh>
    <rPh sb="30" eb="32">
      <t>セッテイ</t>
    </rPh>
    <phoneticPr fontId="1"/>
  </si>
  <si>
    <t>文書や添付ファイルの変更履歴が閲覧できること。</t>
    <rPh sb="0" eb="2">
      <t>ブンショ</t>
    </rPh>
    <rPh sb="3" eb="5">
      <t>テンプ</t>
    </rPh>
    <rPh sb="10" eb="12">
      <t>ヘンコウ</t>
    </rPh>
    <rPh sb="12" eb="14">
      <t>リレキ</t>
    </rPh>
    <rPh sb="15" eb="17">
      <t>エツラン</t>
    </rPh>
    <phoneticPr fontId="1"/>
  </si>
  <si>
    <t>バックアップ及びデータ復旧の体制が整備できること。</t>
    <rPh sb="6" eb="7">
      <t>オヨ</t>
    </rPh>
    <rPh sb="11" eb="13">
      <t>フッキュウ</t>
    </rPh>
    <rPh sb="14" eb="16">
      <t>タイセイ</t>
    </rPh>
    <rPh sb="17" eb="19">
      <t>セイビ</t>
    </rPh>
    <phoneticPr fontId="1"/>
  </si>
  <si>
    <t>指定した保存年限の文書を一括廃棄できる機能を有すること。</t>
    <rPh sb="0" eb="2">
      <t>シテイ</t>
    </rPh>
    <rPh sb="4" eb="6">
      <t>ホゾン</t>
    </rPh>
    <rPh sb="6" eb="8">
      <t>ネンゲン</t>
    </rPh>
    <rPh sb="9" eb="11">
      <t>ブンショ</t>
    </rPh>
    <rPh sb="12" eb="14">
      <t>イッカツ</t>
    </rPh>
    <rPh sb="14" eb="16">
      <t>ハイキ</t>
    </rPh>
    <rPh sb="19" eb="21">
      <t>キノウ</t>
    </rPh>
    <rPh sb="22" eb="23">
      <t>ユウ</t>
    </rPh>
    <phoneticPr fontId="1"/>
  </si>
  <si>
    <t>永年保存の登録ができること。</t>
    <rPh sb="0" eb="2">
      <t>エイネン</t>
    </rPh>
    <rPh sb="2" eb="4">
      <t>ホゾン</t>
    </rPh>
    <rPh sb="5" eb="7">
      <t>トウロク</t>
    </rPh>
    <phoneticPr fontId="1"/>
  </si>
  <si>
    <t>作成する文書ごとに、保存期間を選択できること。</t>
    <rPh sb="0" eb="2">
      <t>サクセイ</t>
    </rPh>
    <rPh sb="4" eb="6">
      <t>ブンショ</t>
    </rPh>
    <rPh sb="10" eb="12">
      <t>ホゾン</t>
    </rPh>
    <rPh sb="12" eb="14">
      <t>キカン</t>
    </rPh>
    <rPh sb="15" eb="17">
      <t>センタク</t>
    </rPh>
    <phoneticPr fontId="1"/>
  </si>
  <si>
    <t>◎</t>
    <phoneticPr fontId="1"/>
  </si>
  <si>
    <t>〇</t>
    <phoneticPr fontId="1"/>
  </si>
  <si>
    <t>△</t>
    <phoneticPr fontId="1"/>
  </si>
  <si>
    <t>✕</t>
    <phoneticPr fontId="1"/>
  </si>
  <si>
    <t>入力画面について、必須項目が色分けされる等、視覚的にわかりやすく表示されていること。</t>
    <rPh sb="0" eb="2">
      <t>ニュウリョク</t>
    </rPh>
    <rPh sb="2" eb="4">
      <t>ガメン</t>
    </rPh>
    <rPh sb="14" eb="16">
      <t>イロワ</t>
    </rPh>
    <rPh sb="20" eb="21">
      <t>トウ</t>
    </rPh>
    <rPh sb="22" eb="25">
      <t>シカクテキ</t>
    </rPh>
    <phoneticPr fontId="1"/>
  </si>
  <si>
    <t>ログイン後のメインメニュー画面には、ログインユーザーのユーザー個人及びユーザーの所属する組織に係る文書管理の進捗情報（ワークフローの状態）や至急処理等が表示されること。</t>
    <rPh sb="4" eb="5">
      <t>ゴ</t>
    </rPh>
    <rPh sb="13" eb="15">
      <t>ガメン</t>
    </rPh>
    <rPh sb="31" eb="33">
      <t>コジン</t>
    </rPh>
    <rPh sb="33" eb="34">
      <t>オヨ</t>
    </rPh>
    <rPh sb="40" eb="42">
      <t>ショゾク</t>
    </rPh>
    <rPh sb="44" eb="46">
      <t>ソシキ</t>
    </rPh>
    <rPh sb="47" eb="48">
      <t>カカ</t>
    </rPh>
    <rPh sb="49" eb="51">
      <t>ブンショ</t>
    </rPh>
    <rPh sb="51" eb="53">
      <t>カンリ</t>
    </rPh>
    <rPh sb="54" eb="56">
      <t>シンチョク</t>
    </rPh>
    <rPh sb="56" eb="58">
      <t>ジョウホウ</t>
    </rPh>
    <rPh sb="66" eb="68">
      <t>ジョウタイ</t>
    </rPh>
    <rPh sb="70" eb="72">
      <t>シキュウ</t>
    </rPh>
    <rPh sb="72" eb="74">
      <t>ショリ</t>
    </rPh>
    <rPh sb="74" eb="75">
      <t>トウ</t>
    </rPh>
    <rPh sb="76" eb="78">
      <t>ヒョウジ</t>
    </rPh>
    <phoneticPr fontId="1"/>
  </si>
  <si>
    <t>文書の収受の登録処理を行うことができること。また、登録日の選択ができること。</t>
    <rPh sb="0" eb="2">
      <t>ブンショ</t>
    </rPh>
    <rPh sb="3" eb="5">
      <t>シュウジュ</t>
    </rPh>
    <rPh sb="6" eb="8">
      <t>トウロク</t>
    </rPh>
    <rPh sb="8" eb="10">
      <t>ショリ</t>
    </rPh>
    <rPh sb="11" eb="12">
      <t>オコナ</t>
    </rPh>
    <rPh sb="25" eb="28">
      <t>トウロクビ</t>
    </rPh>
    <rPh sb="29" eb="31">
      <t>センタク</t>
    </rPh>
    <phoneticPr fontId="1"/>
  </si>
  <si>
    <t>文書登録時に、課ごとに設定された文書記号及び文書番号を自動発番できること。</t>
    <rPh sb="7" eb="8">
      <t>カ</t>
    </rPh>
    <rPh sb="11" eb="13">
      <t>セッテイ</t>
    </rPh>
    <rPh sb="16" eb="18">
      <t>ブンショ</t>
    </rPh>
    <rPh sb="18" eb="20">
      <t>キゴウ</t>
    </rPh>
    <rPh sb="20" eb="21">
      <t>オヨ</t>
    </rPh>
    <rPh sb="22" eb="24">
      <t>ブンショ</t>
    </rPh>
    <phoneticPr fontId="1"/>
  </si>
  <si>
    <t>文書受付後の手順（起案、供覧等）を選択できること。</t>
    <rPh sb="0" eb="2">
      <t>ブンショ</t>
    </rPh>
    <rPh sb="2" eb="4">
      <t>ウケツケ</t>
    </rPh>
    <rPh sb="4" eb="5">
      <t>ゴ</t>
    </rPh>
    <rPh sb="6" eb="8">
      <t>テジュン</t>
    </rPh>
    <rPh sb="9" eb="11">
      <t>キアン</t>
    </rPh>
    <rPh sb="12" eb="14">
      <t>キョウラン</t>
    </rPh>
    <rPh sb="14" eb="15">
      <t>トウ</t>
    </rPh>
    <rPh sb="17" eb="19">
      <t>センタク</t>
    </rPh>
    <phoneticPr fontId="1"/>
  </si>
  <si>
    <t>過去の決裁文書と当該文書を関連文書として登録できること（紐付け機能等）。</t>
    <rPh sb="0" eb="2">
      <t>カコ</t>
    </rPh>
    <rPh sb="3" eb="5">
      <t>ケッサイ</t>
    </rPh>
    <rPh sb="5" eb="7">
      <t>ブンショ</t>
    </rPh>
    <rPh sb="8" eb="10">
      <t>トウガイ</t>
    </rPh>
    <rPh sb="10" eb="12">
      <t>ブンショ</t>
    </rPh>
    <rPh sb="13" eb="15">
      <t>カンレン</t>
    </rPh>
    <rPh sb="15" eb="17">
      <t>ブンショ</t>
    </rPh>
    <rPh sb="20" eb="22">
      <t>トウロク</t>
    </rPh>
    <rPh sb="28" eb="29">
      <t>ヒモ</t>
    </rPh>
    <rPh sb="29" eb="30">
      <t>ヅケ</t>
    </rPh>
    <rPh sb="31" eb="33">
      <t>キノウ</t>
    </rPh>
    <rPh sb="33" eb="34">
      <t>トウ</t>
    </rPh>
    <phoneticPr fontId="1"/>
  </si>
  <si>
    <t>決裁文書及び保存文書のキーワード検索ができること。</t>
    <rPh sb="0" eb="2">
      <t>ケッサイ</t>
    </rPh>
    <rPh sb="2" eb="4">
      <t>ブンショ</t>
    </rPh>
    <rPh sb="4" eb="5">
      <t>オヨ</t>
    </rPh>
    <rPh sb="6" eb="8">
      <t>ホゾン</t>
    </rPh>
    <rPh sb="8" eb="10">
      <t>ブンショ</t>
    </rPh>
    <rPh sb="16" eb="18">
      <t>ケンサク</t>
    </rPh>
    <phoneticPr fontId="1"/>
  </si>
  <si>
    <t>一定期間は過去の年度の文書処理が行えること（人事異動前後の所属を同時管理することができ、処理日に応じて承認及び決裁ができる等）。</t>
    <rPh sb="0" eb="2">
      <t>イッテイ</t>
    </rPh>
    <rPh sb="2" eb="4">
      <t>キカン</t>
    </rPh>
    <rPh sb="5" eb="7">
      <t>カコ</t>
    </rPh>
    <rPh sb="8" eb="10">
      <t>ネンド</t>
    </rPh>
    <rPh sb="11" eb="13">
      <t>ブンショ</t>
    </rPh>
    <rPh sb="13" eb="15">
      <t>ショリ</t>
    </rPh>
    <rPh sb="16" eb="17">
      <t>オコナ</t>
    </rPh>
    <phoneticPr fontId="1"/>
  </si>
  <si>
    <t>文書ごとに決裁ルートを選択できるほか、並列ルートでの回議が選択できること。</t>
    <rPh sb="0" eb="2">
      <t>ブンショ</t>
    </rPh>
    <rPh sb="5" eb="7">
      <t>ケッサイ</t>
    </rPh>
    <rPh sb="11" eb="13">
      <t>センタク</t>
    </rPh>
    <rPh sb="19" eb="21">
      <t>ヘイレツ</t>
    </rPh>
    <rPh sb="26" eb="28">
      <t>カイギ</t>
    </rPh>
    <rPh sb="29" eb="31">
      <t>センタク</t>
    </rPh>
    <phoneticPr fontId="1"/>
  </si>
  <si>
    <t>情報セキュリティ対策（アクセスログ、アンチウイルスソフト、データセンターでのデータの管理等）を講じたシステムであること。</t>
    <rPh sb="0" eb="2">
      <t>ジョウホウ</t>
    </rPh>
    <rPh sb="8" eb="10">
      <t>タイサク</t>
    </rPh>
    <rPh sb="42" eb="44">
      <t>カンリ</t>
    </rPh>
    <rPh sb="44" eb="45">
      <t>トウ</t>
    </rPh>
    <rPh sb="47" eb="48">
      <t>コウ</t>
    </rPh>
    <phoneticPr fontId="1"/>
  </si>
  <si>
    <t>作成途中の文書等を保存する機能を有すること。</t>
    <rPh sb="0" eb="2">
      <t>サクセイ</t>
    </rPh>
    <rPh sb="2" eb="4">
      <t>トチュウ</t>
    </rPh>
    <rPh sb="5" eb="7">
      <t>ブンショ</t>
    </rPh>
    <rPh sb="7" eb="8">
      <t>トウ</t>
    </rPh>
    <rPh sb="9" eb="11">
      <t>ホゾン</t>
    </rPh>
    <rPh sb="13" eb="15">
      <t>キノウ</t>
    </rPh>
    <rPh sb="16" eb="17">
      <t>ユウ</t>
    </rPh>
    <phoneticPr fontId="1"/>
  </si>
  <si>
    <t>保存した文書に係る情報をＣＳＶデータで出力できること。</t>
    <rPh sb="0" eb="2">
      <t>ホゾン</t>
    </rPh>
    <rPh sb="4" eb="6">
      <t>ブンショ</t>
    </rPh>
    <rPh sb="7" eb="8">
      <t>カカ</t>
    </rPh>
    <rPh sb="9" eb="11">
      <t>ジョウホウ</t>
    </rPh>
    <rPh sb="19" eb="21">
      <t>シュツリョク</t>
    </rPh>
    <phoneticPr fontId="1"/>
  </si>
  <si>
    <t>開示請求に対応するための情報を付加することができること。</t>
    <rPh sb="0" eb="2">
      <t>カイジ</t>
    </rPh>
    <rPh sb="2" eb="4">
      <t>セイキュウ</t>
    </rPh>
    <rPh sb="5" eb="7">
      <t>タイオウ</t>
    </rPh>
    <rPh sb="12" eb="14">
      <t>ジョウホウ</t>
    </rPh>
    <rPh sb="15" eb="17">
      <t>フカ</t>
    </rPh>
    <phoneticPr fontId="1"/>
  </si>
  <si>
    <t>年度(4/1～3/31)と暦年（1/1～12/31）による文書管理が可能なこと。</t>
    <rPh sb="0" eb="2">
      <t>ネンド</t>
    </rPh>
    <rPh sb="29" eb="31">
      <t>ブンショ</t>
    </rPh>
    <rPh sb="31" eb="33">
      <t>カンリ</t>
    </rPh>
    <rPh sb="34" eb="36">
      <t>カノウ</t>
    </rPh>
    <phoneticPr fontId="1"/>
  </si>
  <si>
    <t>Webブラウザ経由で利用でき、利用端末に特殊なソフト等のダウンロードやインストールが不要であること。</t>
    <phoneticPr fontId="1"/>
  </si>
  <si>
    <t>登録した職員情報（氏名、役職等）を一元管理できること。</t>
    <rPh sb="0" eb="2">
      <t>トウロク</t>
    </rPh>
    <rPh sb="9" eb="11">
      <t>シメイ</t>
    </rPh>
    <rPh sb="12" eb="14">
      <t>ヤクショク</t>
    </rPh>
    <rPh sb="14" eb="15">
      <t>トウ</t>
    </rPh>
    <rPh sb="17" eb="19">
      <t>イチゲン</t>
    </rPh>
    <phoneticPr fontId="1"/>
  </si>
  <si>
    <t>紙による添付資料（容量が大きいデータ、電子化できない添付ファイル等）と電子決裁が並行運用できること。</t>
    <rPh sb="0" eb="1">
      <t>カミ</t>
    </rPh>
    <rPh sb="4" eb="6">
      <t>テンプ</t>
    </rPh>
    <rPh sb="6" eb="8">
      <t>シリョウ</t>
    </rPh>
    <rPh sb="9" eb="11">
      <t>ヨウリョウ</t>
    </rPh>
    <rPh sb="12" eb="13">
      <t>オオ</t>
    </rPh>
    <rPh sb="19" eb="22">
      <t>デンシカ</t>
    </rPh>
    <rPh sb="26" eb="28">
      <t>テンプ</t>
    </rPh>
    <rPh sb="32" eb="33">
      <t>トウ</t>
    </rPh>
    <rPh sb="35" eb="37">
      <t>デンシ</t>
    </rPh>
    <phoneticPr fontId="1"/>
  </si>
  <si>
    <t>システム上の文書に、添付ファイルを登録できること。添付ファイルは最大添付ファイル数又は容量の制限ができること。</t>
    <rPh sb="4" eb="5">
      <t>ジョウ</t>
    </rPh>
    <rPh sb="6" eb="8">
      <t>ブンショ</t>
    </rPh>
    <rPh sb="41" eb="42">
      <t>マタ</t>
    </rPh>
    <rPh sb="43" eb="45">
      <t>ヨウリョウ</t>
    </rPh>
    <phoneticPr fontId="1"/>
  </si>
  <si>
    <t>決裁について、差戻しや修正等を依頼する機能を有すること。</t>
    <rPh sb="0" eb="2">
      <t>ケッサイ</t>
    </rPh>
    <rPh sb="7" eb="9">
      <t>サシモドシ</t>
    </rPh>
    <rPh sb="11" eb="13">
      <t>シュウセイ</t>
    </rPh>
    <rPh sb="13" eb="14">
      <t>トウ</t>
    </rPh>
    <rPh sb="15" eb="17">
      <t>イライ</t>
    </rPh>
    <rPh sb="19" eb="21">
      <t>キノウ</t>
    </rPh>
    <rPh sb="22" eb="23">
      <t>ユウ</t>
    </rPh>
    <phoneticPr fontId="1"/>
  </si>
  <si>
    <t>差戻し及び修正依頼の機能について、コメント、付箋機能等により修正箇所が分かりやすい機能を有していること。</t>
    <rPh sb="0" eb="2">
      <t>サシモドシ</t>
    </rPh>
    <rPh sb="3" eb="4">
      <t>オヨ</t>
    </rPh>
    <rPh sb="5" eb="7">
      <t>シュウセイ</t>
    </rPh>
    <rPh sb="7" eb="9">
      <t>イライ</t>
    </rPh>
    <rPh sb="10" eb="12">
      <t>キノウ</t>
    </rPh>
    <rPh sb="22" eb="24">
      <t>フセン</t>
    </rPh>
    <rPh sb="24" eb="26">
      <t>キノウ</t>
    </rPh>
    <rPh sb="26" eb="27">
      <t>トウ</t>
    </rPh>
    <rPh sb="30" eb="32">
      <t>シュウセイ</t>
    </rPh>
    <rPh sb="32" eb="34">
      <t>カショ</t>
    </rPh>
    <rPh sb="35" eb="36">
      <t>ワ</t>
    </rPh>
    <rPh sb="41" eb="43">
      <t>キノウ</t>
    </rPh>
    <rPh sb="44" eb="45">
      <t>ユウ</t>
    </rPh>
    <phoneticPr fontId="1"/>
  </si>
  <si>
    <t>文書の保存期間を複数登録できること。</t>
    <rPh sb="0" eb="2">
      <t>ブンショ</t>
    </rPh>
    <rPh sb="3" eb="5">
      <t>ホゾン</t>
    </rPh>
    <rPh sb="5" eb="7">
      <t>キカン</t>
    </rPh>
    <rPh sb="8" eb="10">
      <t>フクスウ</t>
    </rPh>
    <rPh sb="10" eb="12">
      <t>トウロク</t>
    </rPh>
    <phoneticPr fontId="1"/>
  </si>
  <si>
    <t>職員情報（ユーザー又は役職）ごとに閲覧やアクセス制限、閲覧制限等の権限の設定ができること。</t>
    <rPh sb="0" eb="2">
      <t>ショクイン</t>
    </rPh>
    <rPh sb="2" eb="4">
      <t>ジョウホウ</t>
    </rPh>
    <rPh sb="9" eb="10">
      <t>マタ</t>
    </rPh>
    <rPh sb="11" eb="13">
      <t>ヤクショク</t>
    </rPh>
    <rPh sb="17" eb="19">
      <t>エツラン</t>
    </rPh>
    <rPh sb="24" eb="26">
      <t>セイゲン</t>
    </rPh>
    <rPh sb="27" eb="29">
      <t>エツラン</t>
    </rPh>
    <rPh sb="29" eb="31">
      <t>セイゲン</t>
    </rPh>
    <rPh sb="31" eb="32">
      <t>トウ</t>
    </rPh>
    <rPh sb="33" eb="35">
      <t>ケンゲン</t>
    </rPh>
    <rPh sb="36" eb="38">
      <t>セッテイ</t>
    </rPh>
    <phoneticPr fontId="1"/>
  </si>
  <si>
    <t>人事異動による大量の職員情報（所属、役職等）の変更に対し、人事異動前の年度末までに対応でき、かつ、その際における当市の負担が過重とならないよう工夫があること（連携するシステムに登録されたユーザー情報を連携することができる等）。</t>
    <rPh sb="0" eb="2">
      <t>ジンジ</t>
    </rPh>
    <rPh sb="2" eb="4">
      <t>イドウ</t>
    </rPh>
    <rPh sb="7" eb="9">
      <t>タイリョウ</t>
    </rPh>
    <rPh sb="10" eb="12">
      <t>ショクイン</t>
    </rPh>
    <rPh sb="12" eb="14">
      <t>ジョウホウ</t>
    </rPh>
    <rPh sb="15" eb="17">
      <t>ショゾク</t>
    </rPh>
    <rPh sb="18" eb="20">
      <t>ヤクショク</t>
    </rPh>
    <rPh sb="20" eb="21">
      <t>トウ</t>
    </rPh>
    <rPh sb="23" eb="25">
      <t>ヘンコウ</t>
    </rPh>
    <rPh sb="26" eb="27">
      <t>タイ</t>
    </rPh>
    <rPh sb="29" eb="31">
      <t>ジンジ</t>
    </rPh>
    <rPh sb="31" eb="33">
      <t>イドウ</t>
    </rPh>
    <rPh sb="33" eb="34">
      <t>マエ</t>
    </rPh>
    <rPh sb="35" eb="38">
      <t>ネンドマツ</t>
    </rPh>
    <rPh sb="41" eb="43">
      <t>タイオウ</t>
    </rPh>
    <rPh sb="51" eb="52">
      <t>サイ</t>
    </rPh>
    <rPh sb="56" eb="58">
      <t>トウシ</t>
    </rPh>
    <rPh sb="59" eb="61">
      <t>フタン</t>
    </rPh>
    <rPh sb="62" eb="64">
      <t>カジュウ</t>
    </rPh>
    <rPh sb="71" eb="73">
      <t>クフウ</t>
    </rPh>
    <rPh sb="79" eb="81">
      <t>レンケイ</t>
    </rPh>
    <rPh sb="88" eb="90">
      <t>トウロク</t>
    </rPh>
    <rPh sb="97" eb="99">
      <t>ジョウホウ</t>
    </rPh>
    <rPh sb="100" eb="102">
      <t>レンケイ</t>
    </rPh>
    <rPh sb="110" eb="111">
      <t>トウ</t>
    </rPh>
    <phoneticPr fontId="1"/>
  </si>
  <si>
    <t>作成する文書等について、全庁共通及び個人のそれぞれのテンプレートを登録する機能があること。</t>
    <rPh sb="0" eb="2">
      <t>サクセイ</t>
    </rPh>
    <rPh sb="4" eb="6">
      <t>ブンショ</t>
    </rPh>
    <rPh sb="6" eb="7">
      <t>トウ</t>
    </rPh>
    <rPh sb="12" eb="14">
      <t>ゼンチョウ</t>
    </rPh>
    <rPh sb="14" eb="16">
      <t>キョウツウ</t>
    </rPh>
    <rPh sb="16" eb="17">
      <t>オヨ</t>
    </rPh>
    <rPh sb="18" eb="20">
      <t>コジン</t>
    </rPh>
    <rPh sb="33" eb="35">
      <t>トウロク</t>
    </rPh>
    <rPh sb="37" eb="39">
      <t>キノウ</t>
    </rPh>
    <phoneticPr fontId="1"/>
  </si>
  <si>
    <t>当市の職員ポータルにおける電子メールを取り込むことができること。</t>
    <rPh sb="0" eb="2">
      <t>トウシ</t>
    </rPh>
    <rPh sb="3" eb="5">
      <t>ショクイン</t>
    </rPh>
    <rPh sb="13" eb="15">
      <t>デンシ</t>
    </rPh>
    <rPh sb="19" eb="20">
      <t>ト</t>
    </rPh>
    <rPh sb="21" eb="22">
      <t>コ</t>
    </rPh>
    <phoneticPr fontId="1"/>
  </si>
  <si>
    <t>電子決裁・文書管理システム機能要件採点表</t>
    <rPh sb="0" eb="2">
      <t>デンシ</t>
    </rPh>
    <rPh sb="2" eb="4">
      <t>ケッサイ</t>
    </rPh>
    <rPh sb="5" eb="7">
      <t>ブンショ</t>
    </rPh>
    <rPh sb="7" eb="9">
      <t>カンリ</t>
    </rPh>
    <rPh sb="13" eb="15">
      <t>キノウ</t>
    </rPh>
    <rPh sb="15" eb="17">
      <t>ヨウケン</t>
    </rPh>
    <rPh sb="17" eb="19">
      <t>サイテン</t>
    </rPh>
    <rPh sb="19" eb="20">
      <t>ヒョウ</t>
    </rPh>
    <phoneticPr fontId="1"/>
  </si>
  <si>
    <t>合　計</t>
    <rPh sb="0" eb="1">
      <t>ゴウ</t>
    </rPh>
    <rPh sb="2" eb="3">
      <t>ケイ</t>
    </rPh>
    <phoneticPr fontId="1"/>
  </si>
  <si>
    <t>対応可否</t>
    <rPh sb="0" eb="2">
      <t>タイオウ</t>
    </rPh>
    <rPh sb="2" eb="4">
      <t>カヒ</t>
    </rPh>
    <phoneticPr fontId="1"/>
  </si>
  <si>
    <t>◎</t>
    <phoneticPr fontId="1"/>
  </si>
  <si>
    <t>〇</t>
    <phoneticPr fontId="1"/>
  </si>
  <si>
    <t>△</t>
    <phoneticPr fontId="1"/>
  </si>
  <si>
    <t>×</t>
    <phoneticPr fontId="1"/>
  </si>
  <si>
    <t>【採点ガイド（４段階評価）】各要件を次のように４段階で評価し、採点する。</t>
    <rPh sb="15" eb="17">
      <t>ヨウケン</t>
    </rPh>
    <rPh sb="18" eb="19">
      <t>ツギ</t>
    </rPh>
    <rPh sb="27" eb="29">
      <t>ヒョウカ</t>
    </rPh>
    <rPh sb="31" eb="33">
      <t>サイテン</t>
    </rPh>
    <phoneticPr fontId="1"/>
  </si>
  <si>
    <t>標準機能で対応可</t>
    <rPh sb="2" eb="4">
      <t>キノウ</t>
    </rPh>
    <rPh sb="5" eb="7">
      <t>タイオウ</t>
    </rPh>
    <rPh sb="7" eb="8">
      <t>カ</t>
    </rPh>
    <phoneticPr fontId="1"/>
  </si>
  <si>
    <t>カスタマイズで対応可</t>
    <phoneticPr fontId="1"/>
  </si>
  <si>
    <t>代替案で対応可</t>
    <rPh sb="6" eb="7">
      <t>カ</t>
    </rPh>
    <phoneticPr fontId="1"/>
  </si>
  <si>
    <t>対応不可</t>
    <rPh sb="0" eb="2">
      <t>タイオウ</t>
    </rPh>
    <rPh sb="2" eb="4">
      <t>フカ</t>
    </rPh>
    <phoneticPr fontId="1"/>
  </si>
  <si>
    <t>Word、Excel等のoffice文書をオリジナルデータで保存及び印刷することができ、PDF形式で閲覧できること。</t>
    <rPh sb="10" eb="11">
      <t>ナド</t>
    </rPh>
    <rPh sb="18" eb="20">
      <t>ブンショ</t>
    </rPh>
    <rPh sb="30" eb="32">
      <t>ホゾン</t>
    </rPh>
    <rPh sb="32" eb="33">
      <t>オヨ</t>
    </rPh>
    <rPh sb="34" eb="36">
      <t>インサツ</t>
    </rPh>
    <rPh sb="47" eb="49">
      <t>ケイシキ</t>
    </rPh>
    <rPh sb="50" eb="52">
      <t>エツラン</t>
    </rPh>
    <phoneticPr fontId="1"/>
  </si>
  <si>
    <t>文書の収受から起案、決裁、回覧、施行、完結、保管、保存、廃棄に至るまでの文書ライフサイクルの一元管理に対応していること。</t>
    <rPh sb="0" eb="2">
      <t>ブンショ</t>
    </rPh>
    <rPh sb="13" eb="15">
      <t>カイラン</t>
    </rPh>
    <rPh sb="16" eb="18">
      <t>セコウ</t>
    </rPh>
    <rPh sb="19" eb="21">
      <t>カンケツ</t>
    </rPh>
    <rPh sb="22" eb="24">
      <t>ホカン</t>
    </rPh>
    <rPh sb="31" eb="32">
      <t>イタ</t>
    </rPh>
    <rPh sb="46" eb="48">
      <t>イチゲン</t>
    </rPh>
    <phoneticPr fontId="1"/>
  </si>
  <si>
    <t>得　点</t>
    <rPh sb="0" eb="1">
      <t>トク</t>
    </rPh>
    <rPh sb="2" eb="3">
      <t>テン</t>
    </rPh>
    <phoneticPr fontId="1"/>
  </si>
  <si>
    <t>記　号</t>
    <rPh sb="0" eb="1">
      <t>キ</t>
    </rPh>
    <rPh sb="2" eb="3">
      <t>ゴウ</t>
    </rPh>
    <phoneticPr fontId="1"/>
  </si>
  <si>
    <t>複数の施設、複数のアカウントで接続可能なシステムであること（最大で1,800人の７割の1,260人が同時にアクセスできること）。</t>
    <rPh sb="0" eb="2">
      <t>フクスウ</t>
    </rPh>
    <rPh sb="3" eb="5">
      <t>シセツ</t>
    </rPh>
    <rPh sb="6" eb="8">
      <t>フクスウ</t>
    </rPh>
    <rPh sb="15" eb="17">
      <t>セツゾク</t>
    </rPh>
    <rPh sb="17" eb="19">
      <t>カノウ</t>
    </rPh>
    <rPh sb="30" eb="32">
      <t>サイダイ</t>
    </rPh>
    <rPh sb="38" eb="39">
      <t>ニン</t>
    </rPh>
    <rPh sb="41" eb="42">
      <t>ワリ</t>
    </rPh>
    <rPh sb="48" eb="49">
      <t>ニン</t>
    </rPh>
    <rPh sb="50" eb="52">
      <t>ドウジ</t>
    </rPh>
    <phoneticPr fontId="1"/>
  </si>
  <si>
    <t>電子決裁を行った文書について、決裁後に自動的に決裁年月日が登録されること。また、システム管理者による決裁の取消しができること。</t>
    <rPh sb="44" eb="47">
      <t>カンリシャ</t>
    </rPh>
    <rPh sb="50" eb="52">
      <t>ケッサイ</t>
    </rPh>
    <rPh sb="53" eb="55">
      <t>トリケシ</t>
    </rPh>
    <phoneticPr fontId="1"/>
  </si>
  <si>
    <t>システム管理者権限は複数人設定できること。</t>
    <rPh sb="4" eb="7">
      <t>カンリシャ</t>
    </rPh>
    <rPh sb="7" eb="9">
      <t>ケンゲン</t>
    </rPh>
    <phoneticPr fontId="1"/>
  </si>
  <si>
    <t>決裁権者及びシステム管理者は文書の決裁の状態を変更することができること。</t>
    <rPh sb="0" eb="4">
      <t>ケッサイケンジャ</t>
    </rPh>
    <rPh sb="4" eb="5">
      <t>オヨ</t>
    </rPh>
    <rPh sb="10" eb="13">
      <t>カンリシャ</t>
    </rPh>
    <rPh sb="14" eb="16">
      <t>ブンショ</t>
    </rPh>
    <rPh sb="17" eb="19">
      <t>ケッサイ</t>
    </rPh>
    <rPh sb="20" eb="22">
      <t>ジョウタイ</t>
    </rPh>
    <rPh sb="23" eb="25">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</si>
</sst>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11"/>
      <color theme="1"/>
      <name val="ＭＳ ゴシック"/>
      <family val="3"/>
      <charset val="128"/>
    </font>
    <font>
      <sz val="12"/>
      <color theme="1"/>
      <name val="ＭＳ ゴシック"/>
      <family val="3"/>
      <charset val="128"/>
    </font>
    <font>
      <sz val="11"/>
      <name val="ＭＳ ゴシック"/>
      <family val="3"/>
      <charset val="128"/>
    </font>
    <font>
      <b/>
      <sz val="16"/>
      <color theme="1"/>
      <name val="ＭＳ ゴシック"/>
      <family val="3"/>
      <charset val="128"/>
    </font>
    <font>
      <sz val="11"/>
      <color theme="2"/>
      <name val="ＭＳ 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3" fillId="0" borderId="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0" xfId="0" applyFont="1">
      <alignment vertical="center"/>
    </xf>
    <xf numFmtId="0" fontId="7" fillId="0" borderId="0" xfId="0" applyFont="1">
      <alignment vertical="center"/>
    </xf>
    <xf numFmtId="0" fontId="4" fillId="0" borderId="0" xfId="0" applyFont="1" applyAlignment="1">
      <alignment horizontal="left"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lignment vertical="center"/>
    </xf>
    <xf numFmtId="0" fontId="3" fillId="0" borderId="6" xfId="0" applyFont="1" applyBorder="1" applyAlignment="1">
      <alignment horizontal="center" vertical="center"/>
    </xf>
    <xf numFmtId="0" fontId="3" fillId="0" borderId="6" xfId="0" applyFont="1" applyBorder="1">
      <alignment vertical="center"/>
    </xf>
    <xf numFmtId="0" fontId="3" fillId="0" borderId="5" xfId="0" applyFont="1" applyBorder="1">
      <alignment vertical="center"/>
    </xf>
    <xf numFmtId="0" fontId="3" fillId="0" borderId="0" xfId="0" applyFont="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0"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4" xfId="0" applyBorder="1" applyAlignment="1">
      <alignment vertical="center" wrapText="1"/>
    </xf>
    <xf numFmtId="0" fontId="3" fillId="2"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7469</xdr:colOff>
      <xdr:row>0</xdr:row>
      <xdr:rowOff>52294</xdr:rowOff>
    </xdr:from>
    <xdr:to>
      <xdr:col>2</xdr:col>
      <xdr:colOff>1053351</xdr:colOff>
      <xdr:row>1</xdr:row>
      <xdr:rowOff>7471</xdr:rowOff>
    </xdr:to>
    <xdr:sp macro="" textlink="">
      <xdr:nvSpPr>
        <xdr:cNvPr id="2" name="テキスト ボックス 1">
          <a:extLst>
            <a:ext uri="{FF2B5EF4-FFF2-40B4-BE49-F238E27FC236}">
              <a16:creationId xmlns:a16="http://schemas.microsoft.com/office/drawing/2014/main" id="{7D837362-90CD-8347-6B2F-E43251BE9227}"/>
            </a:ext>
          </a:extLst>
        </xdr:cNvPr>
        <xdr:cNvSpPr txBox="1"/>
      </xdr:nvSpPr>
      <xdr:spPr>
        <a:xfrm>
          <a:off x="7469" y="52294"/>
          <a:ext cx="1568823" cy="298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第７－１号様式</a:t>
          </a:r>
          <a:r>
            <a:rPr kumimoji="1" lang="en-US" altLang="ja-JP" sz="1200">
              <a:latin typeface="ＭＳ 明朝" panose="02020609040205080304" pitchFamily="17" charset="-128"/>
              <a:ea typeface="ＭＳ 明朝" panose="02020609040205080304" pitchFamily="17" charset="-128"/>
            </a:rPr>
            <a:t>】</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75FE-1742-421F-84AA-89818FDA03AE}">
  <sheetPr>
    <pageSetUpPr fitToPage="1"/>
  </sheetPr>
  <dimension ref="B1:J60"/>
  <sheetViews>
    <sheetView tabSelected="1" view="pageBreakPreview" zoomScale="55" zoomScaleNormal="100" zoomScaleSheetLayoutView="55" workbookViewId="0">
      <pane ySplit="9" topLeftCell="A10" activePane="bottomLeft" state="frozen"/>
      <selection pane="bottomLeft" activeCell="F10" sqref="F10"/>
    </sheetView>
  </sheetViews>
  <sheetFormatPr defaultColWidth="8.58203125" defaultRowHeight="13" x14ac:dyDescent="0.55000000000000004"/>
  <cols>
    <col min="1" max="1" width="3.5" style="4" customWidth="1"/>
    <col min="2" max="2" width="3.33203125" style="4" bestFit="1" customWidth="1"/>
    <col min="3" max="3" width="31.5" style="4" customWidth="1"/>
    <col min="4" max="5" width="15.58203125" style="4" customWidth="1"/>
    <col min="6" max="6" width="8.58203125" style="18" customWidth="1"/>
    <col min="7" max="7" width="8.58203125" style="4" customWidth="1"/>
    <col min="8" max="8" width="28.5" style="4" customWidth="1"/>
    <col min="9" max="9" width="1.83203125" style="4" customWidth="1"/>
    <col min="10" max="10" width="8.58203125" style="5"/>
    <col min="11" max="16384" width="8.58203125" style="4"/>
  </cols>
  <sheetData>
    <row r="1" spans="2:10" ht="27" customHeight="1" x14ac:dyDescent="0.55000000000000004">
      <c r="B1" s="29" t="s">
        <v>52</v>
      </c>
      <c r="C1" s="29"/>
      <c r="D1" s="29"/>
      <c r="E1" s="29"/>
      <c r="F1" s="29"/>
      <c r="G1" s="29"/>
      <c r="H1" s="29"/>
    </row>
    <row r="2" spans="2:10" ht="27.65" customHeight="1" x14ac:dyDescent="0.55000000000000004">
      <c r="B2" s="28" t="s">
        <v>59</v>
      </c>
      <c r="C2" s="28"/>
      <c r="D2" s="28"/>
      <c r="E2" s="28"/>
      <c r="F2" s="28"/>
      <c r="G2" s="28"/>
      <c r="H2" s="28"/>
    </row>
    <row r="3" spans="2:10" ht="20.149999999999999" customHeight="1" x14ac:dyDescent="0.55000000000000004">
      <c r="B3" s="6"/>
      <c r="C3" s="7" t="s">
        <v>54</v>
      </c>
      <c r="D3" s="7" t="s">
        <v>67</v>
      </c>
      <c r="E3" s="7" t="s">
        <v>66</v>
      </c>
      <c r="F3" s="8"/>
      <c r="G3" s="8"/>
      <c r="H3" s="6"/>
    </row>
    <row r="4" spans="2:10" ht="18" customHeight="1" x14ac:dyDescent="0.55000000000000004">
      <c r="B4" s="6"/>
      <c r="C4" s="9" t="s">
        <v>60</v>
      </c>
      <c r="D4" s="10" t="s">
        <v>55</v>
      </c>
      <c r="E4" s="10">
        <v>4</v>
      </c>
      <c r="F4" s="8"/>
      <c r="G4" s="8"/>
      <c r="H4" s="6"/>
    </row>
    <row r="5" spans="2:10" ht="18" customHeight="1" x14ac:dyDescent="0.55000000000000004">
      <c r="B5" s="6"/>
      <c r="C5" s="9" t="s">
        <v>61</v>
      </c>
      <c r="D5" s="10" t="s">
        <v>56</v>
      </c>
      <c r="E5" s="10">
        <v>2</v>
      </c>
      <c r="F5" s="8"/>
      <c r="G5" s="8"/>
      <c r="H5" s="6"/>
    </row>
    <row r="6" spans="2:10" ht="18" customHeight="1" x14ac:dyDescent="0.55000000000000004">
      <c r="B6" s="6"/>
      <c r="C6" s="9" t="s">
        <v>62</v>
      </c>
      <c r="D6" s="10" t="s">
        <v>57</v>
      </c>
      <c r="E6" s="10">
        <v>1</v>
      </c>
      <c r="F6" s="8"/>
      <c r="G6" s="8"/>
      <c r="H6" s="6"/>
    </row>
    <row r="7" spans="2:10" ht="18" customHeight="1" x14ac:dyDescent="0.55000000000000004">
      <c r="B7" s="6"/>
      <c r="C7" s="9" t="s">
        <v>63</v>
      </c>
      <c r="D7" s="10" t="s">
        <v>58</v>
      </c>
      <c r="E7" s="10">
        <v>0</v>
      </c>
      <c r="F7" s="8"/>
      <c r="G7" s="8"/>
      <c r="H7" s="6"/>
    </row>
    <row r="8" spans="2:10" ht="18" customHeight="1" x14ac:dyDescent="0.55000000000000004">
      <c r="B8" s="6"/>
      <c r="C8" s="6"/>
      <c r="D8" s="8"/>
      <c r="E8" s="8"/>
      <c r="F8" s="8"/>
      <c r="G8" s="8"/>
      <c r="H8" s="6"/>
    </row>
    <row r="9" spans="2:10" ht="35.5" customHeight="1" x14ac:dyDescent="0.55000000000000004">
      <c r="B9" s="11" t="s">
        <v>0</v>
      </c>
      <c r="C9" s="34" t="s">
        <v>1</v>
      </c>
      <c r="D9" s="35"/>
      <c r="E9" s="36"/>
      <c r="F9" s="12" t="s">
        <v>2</v>
      </c>
      <c r="G9" s="11" t="s">
        <v>66</v>
      </c>
      <c r="H9" s="11" t="s">
        <v>3</v>
      </c>
    </row>
    <row r="10" spans="2:10" ht="35.15" customHeight="1" x14ac:dyDescent="0.55000000000000004">
      <c r="B10" s="13">
        <v>1</v>
      </c>
      <c r="C10" s="19" t="s">
        <v>4</v>
      </c>
      <c r="D10" s="20"/>
      <c r="E10" s="33"/>
      <c r="F10" s="2"/>
      <c r="G10" s="14" cm="1">
        <f t="array" ref="G10">_xlfn.SWITCH(F10, "◎", 4, "〇", 2, "△", 1, "✕", 0, 0) * J10</f>
        <v>0</v>
      </c>
      <c r="H10" s="40"/>
      <c r="J10" s="5">
        <v>1</v>
      </c>
    </row>
    <row r="11" spans="2:10" ht="35.15" customHeight="1" x14ac:dyDescent="0.55000000000000004">
      <c r="B11" s="13">
        <v>2</v>
      </c>
      <c r="C11" s="19" t="s">
        <v>5</v>
      </c>
      <c r="D11" s="20"/>
      <c r="E11" s="21"/>
      <c r="F11" s="2"/>
      <c r="G11" s="14" cm="1">
        <f t="array" ref="G11">_xlfn.SWITCH(F11, "◎", 4, "〇", 2, "△", 1, "✕", 0, 0) * J11</f>
        <v>0</v>
      </c>
      <c r="H11" s="40"/>
      <c r="J11" s="5">
        <v>1</v>
      </c>
    </row>
    <row r="12" spans="2:10" ht="35.15" customHeight="1" x14ac:dyDescent="0.55000000000000004">
      <c r="B12" s="13">
        <v>3</v>
      </c>
      <c r="C12" s="19" t="s">
        <v>41</v>
      </c>
      <c r="D12" s="20"/>
      <c r="E12" s="21"/>
      <c r="F12" s="2"/>
      <c r="G12" s="14" cm="1">
        <f t="array" ref="G12">_xlfn.SWITCH(F12, "◎", 4, "〇", 2, "△", 1, "✕", 0, 0) * J12</f>
        <v>0</v>
      </c>
      <c r="H12" s="40"/>
      <c r="J12" s="5">
        <v>1</v>
      </c>
    </row>
    <row r="13" spans="2:10" ht="35.15" customHeight="1" x14ac:dyDescent="0.55000000000000004">
      <c r="B13" s="13">
        <v>4</v>
      </c>
      <c r="C13" s="19" t="s">
        <v>6</v>
      </c>
      <c r="D13" s="20"/>
      <c r="E13" s="21"/>
      <c r="F13" s="2"/>
      <c r="G13" s="14" cm="1">
        <f t="array" ref="G13">_xlfn.SWITCH(F13, "◎", 4, "〇", 2, "△", 1, "✕", 0, 0) * J13</f>
        <v>0</v>
      </c>
      <c r="H13" s="40"/>
      <c r="J13" s="5">
        <v>1</v>
      </c>
    </row>
    <row r="14" spans="2:10" ht="35.15" customHeight="1" x14ac:dyDescent="0.55000000000000004">
      <c r="B14" s="13">
        <v>5</v>
      </c>
      <c r="C14" s="37" t="s">
        <v>68</v>
      </c>
      <c r="D14" s="38"/>
      <c r="E14" s="39"/>
      <c r="F14" s="2"/>
      <c r="G14" s="14" cm="1">
        <f t="array" ref="G14">_xlfn.SWITCH(F14, "◎", 4, "〇", 2, "△", 1, "✕", 0, 0) * J14</f>
        <v>0</v>
      </c>
      <c r="H14" s="40"/>
      <c r="J14" s="5">
        <v>1</v>
      </c>
    </row>
    <row r="15" spans="2:10" ht="35.15" customHeight="1" x14ac:dyDescent="0.55000000000000004">
      <c r="B15" s="13">
        <v>6</v>
      </c>
      <c r="C15" s="19" t="s">
        <v>7</v>
      </c>
      <c r="D15" s="20"/>
      <c r="E15" s="21"/>
      <c r="F15" s="2"/>
      <c r="G15" s="14" cm="1">
        <f t="array" ref="G15">_xlfn.SWITCH(F15, "◎", 4, "〇", 2, "△", 1, "✕", 0, 0) * J15</f>
        <v>0</v>
      </c>
      <c r="H15" s="40"/>
      <c r="J15" s="5">
        <v>1</v>
      </c>
    </row>
    <row r="16" spans="2:10" ht="35.15" customHeight="1" x14ac:dyDescent="0.55000000000000004">
      <c r="B16" s="13">
        <v>7</v>
      </c>
      <c r="C16" s="19" t="s">
        <v>8</v>
      </c>
      <c r="D16" s="20"/>
      <c r="E16" s="21"/>
      <c r="F16" s="2"/>
      <c r="G16" s="14" cm="1">
        <f t="array" ref="G16">_xlfn.SWITCH(F16, "◎", 4, "〇", 2, "△", 1, "✕", 0, 0) * J16</f>
        <v>0</v>
      </c>
      <c r="H16" s="40"/>
      <c r="J16" s="5">
        <v>1</v>
      </c>
    </row>
    <row r="17" spans="2:10" ht="35.15" customHeight="1" x14ac:dyDescent="0.55000000000000004">
      <c r="B17" s="13">
        <v>8</v>
      </c>
      <c r="C17" s="19" t="s">
        <v>65</v>
      </c>
      <c r="D17" s="20"/>
      <c r="E17" s="21"/>
      <c r="F17" s="2"/>
      <c r="G17" s="14" cm="1">
        <f t="array" ref="G17">_xlfn.SWITCH(F17, "◎", 4, "〇", 2, "△", 1, "✕", 0, 0) * J17</f>
        <v>0</v>
      </c>
      <c r="H17" s="40"/>
      <c r="J17" s="5">
        <v>1</v>
      </c>
    </row>
    <row r="18" spans="2:10" ht="35.15" customHeight="1" x14ac:dyDescent="0.55000000000000004">
      <c r="B18" s="13">
        <v>9</v>
      </c>
      <c r="C18" s="19" t="s">
        <v>40</v>
      </c>
      <c r="D18" s="20"/>
      <c r="E18" s="21"/>
      <c r="F18" s="2"/>
      <c r="G18" s="14" cm="1">
        <f t="array" ref="G18">_xlfn.SWITCH(F18, "◎", 4, "〇", 2, "△", 1, "✕", 0, 0) * J18</f>
        <v>0</v>
      </c>
      <c r="H18" s="40"/>
      <c r="J18" s="5">
        <v>1</v>
      </c>
    </row>
    <row r="19" spans="2:10" ht="35.15" customHeight="1" x14ac:dyDescent="0.55000000000000004">
      <c r="B19" s="13">
        <v>10</v>
      </c>
      <c r="C19" s="19" t="s">
        <v>34</v>
      </c>
      <c r="D19" s="20"/>
      <c r="E19" s="21"/>
      <c r="F19" s="2"/>
      <c r="G19" s="14" cm="1">
        <f t="array" ref="G19">_xlfn.SWITCH(F19, "◎", 4, "〇", 2, "△", 1, "✕", 0, 0) * J19</f>
        <v>0</v>
      </c>
      <c r="H19" s="40"/>
      <c r="J19" s="5">
        <v>1</v>
      </c>
    </row>
    <row r="20" spans="2:10" ht="35.15" customHeight="1" x14ac:dyDescent="0.55000000000000004">
      <c r="B20" s="13">
        <v>11</v>
      </c>
      <c r="C20" s="19" t="s">
        <v>42</v>
      </c>
      <c r="D20" s="20"/>
      <c r="E20" s="21"/>
      <c r="F20" s="2"/>
      <c r="G20" s="14" cm="1">
        <f t="array" ref="G20">_xlfn.SWITCH(F20, "◎", 4, "〇", 2, "△", 1, "✕", 0, 0) * J20</f>
        <v>0</v>
      </c>
      <c r="H20" s="40"/>
      <c r="J20" s="5">
        <v>1</v>
      </c>
    </row>
    <row r="21" spans="2:10" ht="35.15" customHeight="1" x14ac:dyDescent="0.55000000000000004">
      <c r="B21" s="13">
        <v>12</v>
      </c>
      <c r="C21" s="19" t="s">
        <v>48</v>
      </c>
      <c r="D21" s="20"/>
      <c r="E21" s="21"/>
      <c r="F21" s="2"/>
      <c r="G21" s="14" cm="1">
        <f t="array" ref="G21">_xlfn.SWITCH(F21, "◎", 4, "〇", 2, "△", 1, "✕", 0, 0) * J21</f>
        <v>0</v>
      </c>
      <c r="H21" s="40"/>
      <c r="J21" s="5">
        <v>1</v>
      </c>
    </row>
    <row r="22" spans="2:10" ht="35.15" customHeight="1" x14ac:dyDescent="0.55000000000000004">
      <c r="B22" s="13">
        <v>13</v>
      </c>
      <c r="C22" s="19" t="s">
        <v>9</v>
      </c>
      <c r="D22" s="20"/>
      <c r="E22" s="21"/>
      <c r="F22" s="2"/>
      <c r="G22" s="14" cm="1">
        <f t="array" ref="G22">_xlfn.SWITCH(F22, "◎", 4, "〇", 2, "△", 1, "✕", 0, 0) * J22</f>
        <v>0</v>
      </c>
      <c r="H22" s="40"/>
      <c r="J22" s="5">
        <v>1</v>
      </c>
    </row>
    <row r="23" spans="2:10" ht="35.15" customHeight="1" x14ac:dyDescent="0.55000000000000004">
      <c r="B23" s="13">
        <v>14</v>
      </c>
      <c r="C23" s="19" t="s">
        <v>10</v>
      </c>
      <c r="D23" s="20"/>
      <c r="E23" s="21"/>
      <c r="F23" s="2"/>
      <c r="G23" s="14" cm="1">
        <f t="array" ref="G23">_xlfn.SWITCH(F23, "◎", 4, "〇", 2, "△", 1, "✕", 0, 0) * J23</f>
        <v>0</v>
      </c>
      <c r="H23" s="40"/>
      <c r="J23" s="5">
        <v>1</v>
      </c>
    </row>
    <row r="24" spans="2:10" ht="58.5" customHeight="1" x14ac:dyDescent="0.55000000000000004">
      <c r="B24" s="13">
        <v>15</v>
      </c>
      <c r="C24" s="19" t="s">
        <v>49</v>
      </c>
      <c r="D24" s="20"/>
      <c r="E24" s="21"/>
      <c r="F24" s="2"/>
      <c r="G24" s="14" cm="1">
        <f t="array" ref="G24">_xlfn.SWITCH(F24, "◎", 4, "〇", 2, "△", 1, "✕", 0, 0) * J24</f>
        <v>0</v>
      </c>
      <c r="H24" s="40"/>
      <c r="J24" s="5">
        <v>1</v>
      </c>
    </row>
    <row r="25" spans="2:10" ht="35.15" customHeight="1" x14ac:dyDescent="0.55000000000000004">
      <c r="B25" s="13">
        <v>16</v>
      </c>
      <c r="C25" s="19" t="s">
        <v>11</v>
      </c>
      <c r="D25" s="20"/>
      <c r="E25" s="21"/>
      <c r="F25" s="2"/>
      <c r="G25" s="14" cm="1">
        <f t="array" ref="G25">_xlfn.SWITCH(F25, "◎", 4, "〇", 2, "△", 1, "✕", 0, 0) * J25</f>
        <v>0</v>
      </c>
      <c r="H25" s="40"/>
      <c r="J25" s="5">
        <v>1</v>
      </c>
    </row>
    <row r="26" spans="2:10" ht="35.15" customHeight="1" x14ac:dyDescent="0.55000000000000004">
      <c r="B26" s="13">
        <v>17</v>
      </c>
      <c r="C26" s="19" t="s">
        <v>27</v>
      </c>
      <c r="D26" s="20"/>
      <c r="E26" s="21"/>
      <c r="F26" s="2"/>
      <c r="G26" s="14" cm="1">
        <f t="array" ref="G26">_xlfn.SWITCH(F26, "◎", 4, "〇", 2, "△", 1, "✕", 0, 0) * J26</f>
        <v>0</v>
      </c>
      <c r="H26" s="40"/>
      <c r="J26" s="5">
        <v>1</v>
      </c>
    </row>
    <row r="27" spans="2:10" ht="35.15" customHeight="1" x14ac:dyDescent="0.55000000000000004">
      <c r="B27" s="13">
        <v>18</v>
      </c>
      <c r="C27" s="19" t="s">
        <v>12</v>
      </c>
      <c r="D27" s="20"/>
      <c r="E27" s="21"/>
      <c r="F27" s="2"/>
      <c r="G27" s="14" cm="1">
        <f t="array" ref="G27">_xlfn.SWITCH(F27, "◎", 4, "〇", 2, "△", 1, "✕", 0, 0) * J27</f>
        <v>0</v>
      </c>
      <c r="H27" s="40"/>
      <c r="J27" s="5">
        <v>1</v>
      </c>
    </row>
    <row r="28" spans="2:10" ht="35.15" customHeight="1" x14ac:dyDescent="0.55000000000000004">
      <c r="B28" s="13">
        <v>19</v>
      </c>
      <c r="C28" s="19" t="s">
        <v>13</v>
      </c>
      <c r="D28" s="20"/>
      <c r="E28" s="21"/>
      <c r="F28" s="2"/>
      <c r="G28" s="14" cm="1">
        <f t="array" ref="G28">_xlfn.SWITCH(F28, "◎", 4, "〇", 2, "△", 1, "✕", 0, 0) * J28</f>
        <v>0</v>
      </c>
      <c r="H28" s="40"/>
      <c r="J28" s="5">
        <v>1</v>
      </c>
    </row>
    <row r="29" spans="2:10" ht="35.15" customHeight="1" x14ac:dyDescent="0.55000000000000004">
      <c r="B29" s="13">
        <v>20</v>
      </c>
      <c r="C29" s="19" t="s">
        <v>43</v>
      </c>
      <c r="D29" s="20"/>
      <c r="E29" s="21"/>
      <c r="F29" s="2"/>
      <c r="G29" s="14" cm="1">
        <f t="array" ref="G29">_xlfn.SWITCH(F29, "◎", 4, "〇", 2, "△", 1, "✕", 0, 0) * J29</f>
        <v>0</v>
      </c>
      <c r="H29" s="40"/>
      <c r="J29" s="5">
        <v>1</v>
      </c>
    </row>
    <row r="30" spans="2:10" ht="35.15" customHeight="1" x14ac:dyDescent="0.55000000000000004">
      <c r="B30" s="13">
        <v>21</v>
      </c>
      <c r="C30" s="19" t="s">
        <v>64</v>
      </c>
      <c r="D30" s="20"/>
      <c r="E30" s="21"/>
      <c r="F30" s="2"/>
      <c r="G30" s="14" cm="1">
        <f t="array" ref="G30">_xlfn.SWITCH(F30, "◎", 4, "〇", 2, "△", 1, "✕", 0, 0) * J30</f>
        <v>0</v>
      </c>
      <c r="H30" s="40"/>
      <c r="J30" s="5">
        <v>1</v>
      </c>
    </row>
    <row r="31" spans="2:10" ht="35.15" customHeight="1" x14ac:dyDescent="0.55000000000000004">
      <c r="B31" s="13">
        <v>22</v>
      </c>
      <c r="C31" s="19" t="s">
        <v>44</v>
      </c>
      <c r="D31" s="20"/>
      <c r="E31" s="21"/>
      <c r="F31" s="2"/>
      <c r="G31" s="14" cm="1">
        <f t="array" ref="G31">_xlfn.SWITCH(F31, "◎", 4, "〇", 2, "△", 1, "✕", 0, 0) * J31</f>
        <v>0</v>
      </c>
      <c r="H31" s="40"/>
      <c r="J31" s="5">
        <v>1</v>
      </c>
    </row>
    <row r="32" spans="2:10" ht="35.15" customHeight="1" x14ac:dyDescent="0.55000000000000004">
      <c r="B32" s="13">
        <v>23</v>
      </c>
      <c r="C32" s="19" t="s">
        <v>70</v>
      </c>
      <c r="D32" s="20"/>
      <c r="E32" s="21"/>
      <c r="F32" s="2"/>
      <c r="G32" s="14" cm="1">
        <f t="array" ref="G32">_xlfn.SWITCH(F32, "◎", 4, "〇", 2, "△", 1, "✕", 0, 0) * J32</f>
        <v>0</v>
      </c>
      <c r="H32" s="40"/>
      <c r="J32" s="5">
        <v>1</v>
      </c>
    </row>
    <row r="33" spans="2:10" ht="35.15" customHeight="1" x14ac:dyDescent="0.55000000000000004">
      <c r="B33" s="13">
        <v>24</v>
      </c>
      <c r="C33" s="19" t="s">
        <v>28</v>
      </c>
      <c r="D33" s="20"/>
      <c r="E33" s="21"/>
      <c r="F33" s="2"/>
      <c r="G33" s="14" cm="1">
        <f t="array" ref="G33">_xlfn.SWITCH(F33, "◎", 4, "〇", 2, "△", 1, "✕", 0, 0) * J33</f>
        <v>0</v>
      </c>
      <c r="H33" s="40"/>
      <c r="J33" s="5">
        <v>1</v>
      </c>
    </row>
    <row r="34" spans="2:10" ht="35.15" customHeight="1" x14ac:dyDescent="0.55000000000000004">
      <c r="B34" s="13">
        <v>25</v>
      </c>
      <c r="C34" s="19" t="s">
        <v>29</v>
      </c>
      <c r="D34" s="20"/>
      <c r="E34" s="21"/>
      <c r="F34" s="2"/>
      <c r="G34" s="14" cm="1">
        <f t="array" ref="G34">_xlfn.SWITCH(F34, "◎", 4, "〇", 2, "△", 1, "✕", 0, 0) * J34</f>
        <v>0</v>
      </c>
      <c r="H34" s="40"/>
      <c r="J34" s="5">
        <v>1</v>
      </c>
    </row>
    <row r="35" spans="2:10" ht="35.15" customHeight="1" x14ac:dyDescent="0.55000000000000004">
      <c r="B35" s="13">
        <v>26</v>
      </c>
      <c r="C35" s="19" t="s">
        <v>51</v>
      </c>
      <c r="D35" s="20"/>
      <c r="E35" s="21"/>
      <c r="F35" s="2"/>
      <c r="G35" s="14" cm="1">
        <f t="array" ref="G35">_xlfn.SWITCH(F35, "◎", 4, "〇", 2, "△", 1, "✕", 0, 0) * J35</f>
        <v>0</v>
      </c>
      <c r="H35" s="40"/>
      <c r="J35" s="5">
        <v>1</v>
      </c>
    </row>
    <row r="36" spans="2:10" ht="35.15" customHeight="1" x14ac:dyDescent="0.55000000000000004">
      <c r="B36" s="13">
        <v>27</v>
      </c>
      <c r="C36" s="19" t="s">
        <v>50</v>
      </c>
      <c r="D36" s="20"/>
      <c r="E36" s="21"/>
      <c r="F36" s="2"/>
      <c r="G36" s="14" cm="1">
        <f t="array" ref="G36">_xlfn.SWITCH(F36, "◎", 4, "〇", 2, "△", 1, "✕", 0, 0) * J36</f>
        <v>0</v>
      </c>
      <c r="H36" s="40"/>
      <c r="J36" s="5">
        <v>1</v>
      </c>
    </row>
    <row r="37" spans="2:10" ht="35.15" customHeight="1" x14ac:dyDescent="0.55000000000000004">
      <c r="B37" s="13">
        <v>28</v>
      </c>
      <c r="C37" s="19" t="s">
        <v>37</v>
      </c>
      <c r="D37" s="20"/>
      <c r="E37" s="21"/>
      <c r="F37" s="2"/>
      <c r="G37" s="14" cm="1">
        <f t="array" ref="G37">_xlfn.SWITCH(F37, "◎", 4, "〇", 2, "△", 1, "✕", 0, 0) * J37</f>
        <v>0</v>
      </c>
      <c r="H37" s="40"/>
      <c r="J37" s="5">
        <v>1</v>
      </c>
    </row>
    <row r="38" spans="2:10" ht="35.15" customHeight="1" x14ac:dyDescent="0.55000000000000004">
      <c r="B38" s="13">
        <v>29</v>
      </c>
      <c r="C38" s="19" t="s">
        <v>30</v>
      </c>
      <c r="D38" s="20"/>
      <c r="E38" s="21"/>
      <c r="F38" s="2"/>
      <c r="G38" s="14" cm="1">
        <f t="array" ref="G38">_xlfn.SWITCH(F38, "◎", 4, "〇", 2, "△", 1, "✕", 0, 0) * J38</f>
        <v>0</v>
      </c>
      <c r="H38" s="40"/>
      <c r="J38" s="5">
        <v>1</v>
      </c>
    </row>
    <row r="39" spans="2:10" ht="35.15" customHeight="1" x14ac:dyDescent="0.55000000000000004">
      <c r="B39" s="13">
        <v>30</v>
      </c>
      <c r="C39" s="19" t="s">
        <v>31</v>
      </c>
      <c r="D39" s="20"/>
      <c r="E39" s="21"/>
      <c r="F39" s="2"/>
      <c r="G39" s="14" cm="1">
        <f t="array" ref="G39">_xlfn.SWITCH(F39, "◎", 4, "〇", 2, "△", 1, "✕", 0, 0) * J39</f>
        <v>0</v>
      </c>
      <c r="H39" s="40"/>
      <c r="J39" s="5">
        <v>1</v>
      </c>
    </row>
    <row r="40" spans="2:10" ht="35.15" customHeight="1" x14ac:dyDescent="0.55000000000000004">
      <c r="B40" s="13">
        <v>31</v>
      </c>
      <c r="C40" s="19" t="s">
        <v>14</v>
      </c>
      <c r="D40" s="20"/>
      <c r="E40" s="21"/>
      <c r="F40" s="2"/>
      <c r="G40" s="14" cm="1">
        <f t="array" ref="G40">_xlfn.SWITCH(F40, "◎", 4, "〇", 2, "△", 1, "✕", 0, 0) * J40</f>
        <v>0</v>
      </c>
      <c r="H40" s="40"/>
      <c r="J40" s="5">
        <v>1</v>
      </c>
    </row>
    <row r="41" spans="2:10" ht="35.15" customHeight="1" x14ac:dyDescent="0.55000000000000004">
      <c r="B41" s="13">
        <v>32</v>
      </c>
      <c r="C41" s="25" t="s">
        <v>35</v>
      </c>
      <c r="D41" s="26"/>
      <c r="E41" s="27"/>
      <c r="F41" s="2"/>
      <c r="G41" s="14" cm="1">
        <f t="array" ref="G41">_xlfn.SWITCH(F41, "◎", 4, "〇", 2, "△", 1, "✕", 0, 0) * J41</f>
        <v>0</v>
      </c>
      <c r="H41" s="40"/>
      <c r="J41" s="5">
        <v>1</v>
      </c>
    </row>
    <row r="42" spans="2:10" ht="35.15" customHeight="1" x14ac:dyDescent="0.55000000000000004">
      <c r="B42" s="13">
        <v>33</v>
      </c>
      <c r="C42" s="19" t="s">
        <v>15</v>
      </c>
      <c r="D42" s="20"/>
      <c r="E42" s="21"/>
      <c r="F42" s="2"/>
      <c r="G42" s="14" cm="1">
        <f t="array" ref="G42">_xlfn.SWITCH(F42, "◎", 4, "〇", 2, "△", 1, "✕", 0, 0) * J42</f>
        <v>0</v>
      </c>
      <c r="H42" s="40"/>
      <c r="J42" s="5">
        <v>1</v>
      </c>
    </row>
    <row r="43" spans="2:10" ht="35.15" customHeight="1" x14ac:dyDescent="0.55000000000000004">
      <c r="B43" s="13">
        <v>34</v>
      </c>
      <c r="C43" s="19" t="s">
        <v>45</v>
      </c>
      <c r="D43" s="20"/>
      <c r="E43" s="21"/>
      <c r="F43" s="2"/>
      <c r="G43" s="14" cm="1">
        <f t="array" ref="G43">_xlfn.SWITCH(F43, "◎", 4, "〇", 2, "△", 1, "✕", 0, 0) * J43</f>
        <v>0</v>
      </c>
      <c r="H43" s="40"/>
      <c r="J43" s="5">
        <v>1</v>
      </c>
    </row>
    <row r="44" spans="2:10" ht="35.15" customHeight="1" x14ac:dyDescent="0.55000000000000004">
      <c r="B44" s="13">
        <v>35</v>
      </c>
      <c r="C44" s="19" t="s">
        <v>16</v>
      </c>
      <c r="D44" s="20"/>
      <c r="E44" s="21"/>
      <c r="F44" s="2"/>
      <c r="G44" s="14" cm="1">
        <f t="array" ref="G44">_xlfn.SWITCH(F44, "◎", 4, "〇", 2, "△", 1, "✕", 0, 0) * J44</f>
        <v>0</v>
      </c>
      <c r="H44" s="40"/>
      <c r="J44" s="5">
        <v>1</v>
      </c>
    </row>
    <row r="45" spans="2:10" ht="35.15" customHeight="1" x14ac:dyDescent="0.55000000000000004">
      <c r="B45" s="13">
        <v>36</v>
      </c>
      <c r="C45" s="19" t="s">
        <v>46</v>
      </c>
      <c r="D45" s="20"/>
      <c r="E45" s="21"/>
      <c r="F45" s="2"/>
      <c r="G45" s="14" cm="1">
        <f t="array" ref="G45">_xlfn.SWITCH(F45, "◎", 4, "〇", 2, "△", 1, "✕", 0, 0) * J45</f>
        <v>0</v>
      </c>
      <c r="H45" s="40"/>
      <c r="J45" s="5">
        <v>1</v>
      </c>
    </row>
    <row r="46" spans="2:10" ht="35.15" customHeight="1" x14ac:dyDescent="0.55000000000000004">
      <c r="B46" s="13">
        <v>37</v>
      </c>
      <c r="C46" s="19" t="s">
        <v>69</v>
      </c>
      <c r="D46" s="20"/>
      <c r="E46" s="21"/>
      <c r="F46" s="2"/>
      <c r="G46" s="14" cm="1">
        <f t="array" ref="G46">_xlfn.SWITCH(F46, "◎", 4, "〇", 2, "△", 1, "✕", 0, 0) * J46</f>
        <v>0</v>
      </c>
      <c r="H46" s="40"/>
      <c r="J46" s="5">
        <v>1</v>
      </c>
    </row>
    <row r="47" spans="2:10" ht="35.15" customHeight="1" x14ac:dyDescent="0.55000000000000004">
      <c r="B47" s="13">
        <v>38</v>
      </c>
      <c r="C47" s="19" t="s">
        <v>32</v>
      </c>
      <c r="D47" s="20"/>
      <c r="E47" s="21"/>
      <c r="F47" s="2"/>
      <c r="G47" s="14" cm="1">
        <f t="array" ref="G47">_xlfn.SWITCH(F47, "◎", 4, "〇", 2, "△", 1, "✕", 0, 0) * J47</f>
        <v>0</v>
      </c>
      <c r="H47" s="40"/>
      <c r="J47" s="5">
        <v>1</v>
      </c>
    </row>
    <row r="48" spans="2:10" ht="35.15" customHeight="1" x14ac:dyDescent="0.55000000000000004">
      <c r="B48" s="13">
        <v>39</v>
      </c>
      <c r="C48" s="19" t="s">
        <v>17</v>
      </c>
      <c r="D48" s="20"/>
      <c r="E48" s="21"/>
      <c r="F48" s="2"/>
      <c r="G48" s="14" cm="1">
        <f t="array" ref="G48">_xlfn.SWITCH(F48, "◎", 4, "〇", 2, "△", 1, "✕", 0, 0) * J48</f>
        <v>0</v>
      </c>
      <c r="H48" s="40"/>
      <c r="J48" s="5">
        <v>1</v>
      </c>
    </row>
    <row r="49" spans="2:10" ht="35.15" customHeight="1" x14ac:dyDescent="0.55000000000000004">
      <c r="B49" s="13">
        <v>40</v>
      </c>
      <c r="C49" s="19" t="s">
        <v>71</v>
      </c>
      <c r="D49" s="20"/>
      <c r="E49" s="21"/>
      <c r="F49" s="2"/>
      <c r="G49" s="14" cm="1">
        <f t="array" ref="G49">_xlfn.SWITCH(F49, "◎", 4, "〇", 2, "△", 1, "✕", 0, 0) * J49</f>
        <v>0</v>
      </c>
      <c r="H49" s="40"/>
      <c r="J49" s="5">
        <v>1</v>
      </c>
    </row>
    <row r="50" spans="2:10" ht="35.15" customHeight="1" x14ac:dyDescent="0.55000000000000004">
      <c r="B50" s="13">
        <v>41</v>
      </c>
      <c r="C50" s="19" t="s">
        <v>18</v>
      </c>
      <c r="D50" s="20"/>
      <c r="E50" s="21"/>
      <c r="F50" s="2"/>
      <c r="G50" s="14" cm="1">
        <f t="array" ref="G50">_xlfn.SWITCH(F50, "◎", 4, "〇", 2, "△", 1, "✕", 0, 0) * J50</f>
        <v>0</v>
      </c>
      <c r="H50" s="40"/>
      <c r="J50" s="5">
        <v>1</v>
      </c>
    </row>
    <row r="51" spans="2:10" ht="35.15" customHeight="1" x14ac:dyDescent="0.55000000000000004">
      <c r="B51" s="13">
        <v>42</v>
      </c>
      <c r="C51" s="19" t="s">
        <v>33</v>
      </c>
      <c r="D51" s="20"/>
      <c r="E51" s="21"/>
      <c r="F51" s="2"/>
      <c r="G51" s="14" cm="1">
        <f t="array" ref="G51">_xlfn.SWITCH(F51, "◎", 4, "〇", 2, "△", 1, "✕", 0, 0) * J51</f>
        <v>0</v>
      </c>
      <c r="H51" s="40"/>
      <c r="J51" s="5">
        <v>1</v>
      </c>
    </row>
    <row r="52" spans="2:10" ht="35.15" customHeight="1" x14ac:dyDescent="0.55000000000000004">
      <c r="B52" s="13">
        <v>43</v>
      </c>
      <c r="C52" s="19" t="s">
        <v>19</v>
      </c>
      <c r="D52" s="20"/>
      <c r="E52" s="21"/>
      <c r="F52" s="2"/>
      <c r="G52" s="14" cm="1">
        <f t="array" ref="G52">_xlfn.SWITCH(F52, "◎", 4, "〇", 2, "△", 1, "✕", 0, 0) * J52</f>
        <v>0</v>
      </c>
      <c r="H52" s="40"/>
      <c r="J52" s="5">
        <v>1</v>
      </c>
    </row>
    <row r="53" spans="2:10" ht="35.15" customHeight="1" x14ac:dyDescent="0.55000000000000004">
      <c r="B53" s="13">
        <v>44</v>
      </c>
      <c r="C53" s="19" t="s">
        <v>20</v>
      </c>
      <c r="D53" s="20"/>
      <c r="E53" s="21"/>
      <c r="F53" s="2"/>
      <c r="G53" s="14" cm="1">
        <f t="array" ref="G53">_xlfn.SWITCH(F53, "◎", 4, "〇", 2, "△", 1, "✕", 0, 0) * J53</f>
        <v>0</v>
      </c>
      <c r="H53" s="40"/>
      <c r="J53" s="5">
        <v>1</v>
      </c>
    </row>
    <row r="54" spans="2:10" ht="35.15" customHeight="1" x14ac:dyDescent="0.55000000000000004">
      <c r="B54" s="13">
        <v>45</v>
      </c>
      <c r="C54" s="19" t="s">
        <v>47</v>
      </c>
      <c r="D54" s="20"/>
      <c r="E54" s="21"/>
      <c r="F54" s="2"/>
      <c r="G54" s="14" cm="1">
        <f t="array" ref="G54">_xlfn.SWITCH(F54, "◎", 4, "〇", 2, "△", 1, "✕", 0, 0) * J54</f>
        <v>0</v>
      </c>
      <c r="H54" s="40"/>
      <c r="J54" s="5">
        <v>1</v>
      </c>
    </row>
    <row r="55" spans="2:10" ht="35.15" customHeight="1" x14ac:dyDescent="0.55000000000000004">
      <c r="B55" s="13">
        <v>46</v>
      </c>
      <c r="C55" s="19" t="s">
        <v>21</v>
      </c>
      <c r="D55" s="20"/>
      <c r="E55" s="21"/>
      <c r="F55" s="2"/>
      <c r="G55" s="14" cm="1">
        <f t="array" ref="G55">_xlfn.SWITCH(F55, "◎", 4, "〇", 2, "△", 1, "✕", 0, 0) * J55</f>
        <v>0</v>
      </c>
      <c r="H55" s="40"/>
      <c r="J55" s="5">
        <v>1</v>
      </c>
    </row>
    <row r="56" spans="2:10" ht="35.15" customHeight="1" x14ac:dyDescent="0.55000000000000004">
      <c r="B56" s="13">
        <v>47</v>
      </c>
      <c r="C56" s="19" t="s">
        <v>22</v>
      </c>
      <c r="D56" s="20"/>
      <c r="E56" s="21"/>
      <c r="F56" s="2"/>
      <c r="G56" s="14" cm="1">
        <f t="array" ref="G56">_xlfn.SWITCH(F56, "◎", 4, "〇", 2, "△", 1, "✕", 0, 0) * J56</f>
        <v>0</v>
      </c>
      <c r="H56" s="40"/>
      <c r="J56" s="5">
        <v>1</v>
      </c>
    </row>
    <row r="57" spans="2:10" ht="35.15" customHeight="1" x14ac:dyDescent="0.55000000000000004">
      <c r="B57" s="13">
        <v>48</v>
      </c>
      <c r="C57" s="19" t="s">
        <v>38</v>
      </c>
      <c r="D57" s="20"/>
      <c r="E57" s="21"/>
      <c r="F57" s="2"/>
      <c r="G57" s="14" cm="1">
        <f t="array" ref="G57">_xlfn.SWITCH(F57, "◎", 4, "〇", 2, "△", 1, "✕", 0, 0) * J57</f>
        <v>0</v>
      </c>
      <c r="H57" s="40"/>
      <c r="J57" s="5">
        <v>1</v>
      </c>
    </row>
    <row r="58" spans="2:10" ht="35.15" customHeight="1" x14ac:dyDescent="0.55000000000000004">
      <c r="B58" s="13">
        <v>49</v>
      </c>
      <c r="C58" s="19" t="s">
        <v>36</v>
      </c>
      <c r="D58" s="20"/>
      <c r="E58" s="21"/>
      <c r="F58" s="2"/>
      <c r="G58" s="14" cm="1">
        <f t="array" ref="G58">_xlfn.SWITCH(F58, "◎", 4, "〇", 2, "△", 1, "✕", 0, 0) * J58</f>
        <v>0</v>
      </c>
      <c r="H58" s="40"/>
      <c r="J58" s="5">
        <v>1</v>
      </c>
    </row>
    <row r="59" spans="2:10" ht="35.15" customHeight="1" thickBot="1" x14ac:dyDescent="0.6">
      <c r="B59" s="15">
        <v>50</v>
      </c>
      <c r="C59" s="22" t="s">
        <v>39</v>
      </c>
      <c r="D59" s="23"/>
      <c r="E59" s="24"/>
      <c r="F59" s="3"/>
      <c r="G59" s="16" cm="1">
        <f t="array" ref="G59">_xlfn.SWITCH(F59, "◎", 4, "〇", 2, "△", 1, "✕", 0, 0) * J59</f>
        <v>0</v>
      </c>
      <c r="H59" s="41"/>
      <c r="J59" s="5">
        <v>1</v>
      </c>
    </row>
    <row r="60" spans="2:10" ht="35.15" customHeight="1" thickTop="1" x14ac:dyDescent="0.55000000000000004">
      <c r="B60" s="30" t="s">
        <v>53</v>
      </c>
      <c r="C60" s="31"/>
      <c r="D60" s="31"/>
      <c r="E60" s="31"/>
      <c r="F60" s="32"/>
      <c r="G60" s="17">
        <f>SUM(G10:G59)</f>
        <v>0</v>
      </c>
      <c r="H60" s="17"/>
      <c r="J60" s="5">
        <v>1</v>
      </c>
    </row>
  </sheetData>
  <sheetProtection algorithmName="SHA-512" hashValue="Y2wnJqGIBnuboDYFnN81FRm0w1uVgpOIitb38OXN/DnlJQO7h4V7JwlCK7X/QogpdlGsWRX5dt9hRVEB9XgdVg==" saltValue="P+nGjzxdD3/g3jC9wbebgQ==" spinCount="100000" sheet="1" objects="1" scenarios="1" formatCells="0"/>
  <mergeCells count="54">
    <mergeCell ref="B2:H2"/>
    <mergeCell ref="B1:H1"/>
    <mergeCell ref="B60:F60"/>
    <mergeCell ref="C10:E10"/>
    <mergeCell ref="C9:E9"/>
    <mergeCell ref="C11:E11"/>
    <mergeCell ref="C12:E12"/>
    <mergeCell ref="C13:E13"/>
    <mergeCell ref="C14:E14"/>
    <mergeCell ref="C15:E15"/>
    <mergeCell ref="C16:E16"/>
    <mergeCell ref="C17:E17"/>
    <mergeCell ref="C18:E18"/>
    <mergeCell ref="C19:E19"/>
    <mergeCell ref="C20:E20"/>
    <mergeCell ref="C26:E26"/>
    <mergeCell ref="C21:E21"/>
    <mergeCell ref="C22:E22"/>
    <mergeCell ref="C23:E23"/>
    <mergeCell ref="C24:E24"/>
    <mergeCell ref="C25:E25"/>
    <mergeCell ref="C31:E31"/>
    <mergeCell ref="C32:E32"/>
    <mergeCell ref="C33:E33"/>
    <mergeCell ref="C34:E34"/>
    <mergeCell ref="C35:E35"/>
    <mergeCell ref="C36:E36"/>
    <mergeCell ref="C37:E37"/>
    <mergeCell ref="C38:E38"/>
    <mergeCell ref="C39:E39"/>
    <mergeCell ref="C40:E40"/>
    <mergeCell ref="C49:E49"/>
    <mergeCell ref="C50:E50"/>
    <mergeCell ref="C41:E41"/>
    <mergeCell ref="C42:E42"/>
    <mergeCell ref="C43:E43"/>
    <mergeCell ref="C44:E44"/>
    <mergeCell ref="C45:E45"/>
    <mergeCell ref="C56:E56"/>
    <mergeCell ref="C57:E57"/>
    <mergeCell ref="C58:E58"/>
    <mergeCell ref="C59:E59"/>
    <mergeCell ref="C27:E27"/>
    <mergeCell ref="C28:E28"/>
    <mergeCell ref="C29:E29"/>
    <mergeCell ref="C30:E30"/>
    <mergeCell ref="C51:E51"/>
    <mergeCell ref="C52:E52"/>
    <mergeCell ref="C53:E53"/>
    <mergeCell ref="C54:E54"/>
    <mergeCell ref="C55:E55"/>
    <mergeCell ref="C46:E46"/>
    <mergeCell ref="C47:E47"/>
    <mergeCell ref="C48:E48"/>
  </mergeCells>
  <phoneticPr fontId="1"/>
  <pageMargins left="0.70866141732283472" right="0.70866141732283472" top="0.74803149606299213" bottom="0.74803149606299213" header="0.31496062992125984" footer="0.31496062992125984"/>
  <pageSetup paperSize="9" scale="68" fitToHeight="0" orientation="portrait" r:id="rId1"/>
  <rowBreaks count="1" manualBreakCount="1">
    <brk id="32" max="8" man="1"/>
  </rowBreaks>
  <ignoredErrors>
    <ignoredError sqref="G10:G60"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957D6E-CAF0-4FD5-8058-24ADEEDE94B1}">
          <x14:formula1>
            <xm:f>Sheet2!$B$3:$B$6</xm:f>
          </x14:formula1>
          <xm:sqref>F11:F59 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8921-14A2-40FD-93DD-8AE80FD745E8}">
  <dimension ref="B3:B6"/>
  <sheetViews>
    <sheetView topLeftCell="E1" workbookViewId="0">
      <selection activeCell="J12" sqref="J12"/>
    </sheetView>
  </sheetViews>
  <sheetFormatPr defaultRowHeight="18" x14ac:dyDescent="0.55000000000000004"/>
  <cols>
    <col min="1" max="4" width="0" hidden="1" customWidth="1"/>
  </cols>
  <sheetData>
    <row r="3" spans="2:2" x14ac:dyDescent="0.55000000000000004">
      <c r="B3" t="s">
        <v>23</v>
      </c>
    </row>
    <row r="4" spans="2:2" x14ac:dyDescent="0.55000000000000004">
      <c r="B4" t="s">
        <v>24</v>
      </c>
    </row>
    <row r="5" spans="2:2" x14ac:dyDescent="0.55000000000000004">
      <c r="B5" t="s">
        <v>25</v>
      </c>
    </row>
    <row r="6" spans="2:2" x14ac:dyDescent="0.55000000000000004">
      <c r="B6" s="1" t="s">
        <v>26</v>
      </c>
    </row>
  </sheetData>
  <phoneticPr fontId="1"/>
  <pageMargins left="0.7" right="0.7" top="0.75" bottom="0.75" header="0.3" footer="0.3"/>
</worksheet>
</file>

<file path=docMetadata/LabelInfo.xml><?xml version="1.0" encoding="utf-8"?>
<clbl:labelList xmlns:clbl="http://schemas.microsoft.com/office/2020/mipLabelMetadata">
  <clbl:label id="{92592a10-8bc2-45ea-880e-f62ba16d46ed}" enabled="0" method="" siteId="{92592a10-8bc2-45ea-880e-f62ba16d46e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機能要件採点表</vt:lpstr>
      <vt:lpstr>Sheet2</vt:lpstr>
      <vt:lpstr>機能要件採点表!Print_Area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南條　一樹</cp:lastModifiedBy>
  <cp:revision/>
  <cp:lastPrinted>2026-06-06T08:15:44Z</cp:lastPrinted>
  <dcterms:created xsi:type="dcterms:W3CDTF">2024-01-10T05:45:21Z</dcterms:created>
  <dcterms:modified xsi:type="dcterms:W3CDTF">2026-07-13T04:46:12Z</dcterms:modified>
  <cp:category/>
  <cp:contentStatus/>
</cp:coreProperties>
</file>