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650" activeTab="0"/>
  </bookViews>
  <sheets>
    <sheet name="第18表 (R2)" sheetId="1" r:id="rId1"/>
  </sheets>
  <definedNames>
    <definedName name="_xlnm.Print_Area" localSheetId="0">'第18表 (R2)'!$A$1:$AJ$29</definedName>
  </definedNames>
  <calcPr fullCalcOnLoad="1"/>
</workbook>
</file>

<file path=xl/sharedStrings.xml><?xml version="1.0" encoding="utf-8"?>
<sst xmlns="http://schemas.openxmlformats.org/spreadsheetml/2006/main" count="45" uniqueCount="30">
  <si>
    <t>人</t>
  </si>
  <si>
    <t>第18表  世帯の家族類型（３区分），子供の有無・数・年齢（６区分）別夫婦　のいる一般世帯数，一般世帯人員(３世代世帯－特掲）</t>
  </si>
  <si>
    <t>子供の有無・</t>
  </si>
  <si>
    <t>　　　　　　　　　　夫　　　　婦　　　　の　　　　い　　　　る</t>
  </si>
  <si>
    <t>　　　一　　　　般　　　　世　　　　帯</t>
  </si>
  <si>
    <t>総　　　　　数</t>
  </si>
  <si>
    <t>核　家　族　世　帯</t>
  </si>
  <si>
    <t>そ　の　他　の　世　帯</t>
  </si>
  <si>
    <t>そ の 他 の 世 帯</t>
  </si>
  <si>
    <t>（再掲）３ 世 代 世 帯</t>
  </si>
  <si>
    <t>数・年齢（６区分）</t>
  </si>
  <si>
    <t>（ 同 居 の 親 あ り ）</t>
  </si>
  <si>
    <t>（ 同 居 の 親 な し ）</t>
  </si>
  <si>
    <t xml:space="preserve"> 世   帯   数</t>
  </si>
  <si>
    <t xml:space="preserve"> 世 帯 人 員</t>
  </si>
  <si>
    <t xml:space="preserve"> 世  帯  数</t>
  </si>
  <si>
    <t>世帯</t>
  </si>
  <si>
    <t>総数</t>
  </si>
  <si>
    <t>子供なし</t>
  </si>
  <si>
    <t>子供あり</t>
  </si>
  <si>
    <t>最年少の子供が3歳未満</t>
  </si>
  <si>
    <t xml:space="preserve">  3 ～   5 歳</t>
  </si>
  <si>
    <t xml:space="preserve">  6 ～ 1 1 歳</t>
  </si>
  <si>
    <t>1 2 ～ 1 4 歳</t>
  </si>
  <si>
    <t>1 5 ～ 1 7 歳</t>
  </si>
  <si>
    <t>1 8 歳 以 上</t>
  </si>
  <si>
    <t>子供が１人</t>
  </si>
  <si>
    <t>子供が２人</t>
  </si>
  <si>
    <t>子供が３人</t>
  </si>
  <si>
    <t>子供が４人以上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</si>
</sst>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_ * #,##0.0_ ;_ * \-#,##0.0_ ;_ * &quot;-&quot;?_ ;_ @_ "/>
    <numFmt numFmtId="180" formatCode="0.0E+00"/>
    <numFmt numFmtId="181" formatCode="#,##0_);[Red]\(#,##0\)"/>
    <numFmt numFmtId="182" formatCode="\-"/>
    <numFmt numFmtId="183" formatCode="&quot;¥&quot;#,##0_);[Red]\(&quot;¥&quot;#,##0\)"/>
    <numFmt numFmtId="184" formatCode="0.0%"/>
    <numFmt numFmtId="185" formatCode="0_);[Red]\(0\)"/>
    <numFmt numFmtId="186" formatCode="0.0_);[Red]\(0.0\)"/>
    <numFmt numFmtId="187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2" fillId="0" borderId="10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2" fillId="0" borderId="11" xfId="50" applyFont="1" applyFill="1" applyBorder="1" applyAlignment="1">
      <alignment/>
    </xf>
    <xf numFmtId="38" fontId="4" fillId="0" borderId="10" xfId="50" applyFont="1" applyFill="1" applyBorder="1" applyAlignment="1">
      <alignment/>
    </xf>
    <xf numFmtId="38" fontId="4" fillId="0" borderId="0" xfId="50" applyFont="1" applyFill="1" applyBorder="1" applyAlignment="1">
      <alignment/>
    </xf>
    <xf numFmtId="38" fontId="4" fillId="0" borderId="11" xfId="5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Fill="1" applyAlignment="1">
      <alignment horizontal="distributed" vertical="center"/>
    </xf>
    <xf numFmtId="38" fontId="2" fillId="0" borderId="10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11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9"/>
  <sheetViews>
    <sheetView tabSelected="1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2.125" style="0" customWidth="1"/>
    <col min="2" max="2" width="2.375" style="0" customWidth="1"/>
    <col min="3" max="3" width="2.875" style="0" customWidth="1"/>
    <col min="4" max="4" width="4.25390625" style="0" customWidth="1"/>
    <col min="5" max="5" width="12.625" style="0" customWidth="1"/>
    <col min="6" max="6" width="2.125" style="0" customWidth="1"/>
    <col min="7" max="37" width="4.375" style="0" customWidth="1"/>
    <col min="38" max="42" width="3.00390625" style="0" customWidth="1"/>
  </cols>
  <sheetData>
    <row r="1" s="1" customFormat="1" ht="21" customHeight="1">
      <c r="C1" s="12" t="s">
        <v>1</v>
      </c>
    </row>
    <row r="2" spans="1:42" s="1" customFormat="1" ht="14.25" thickBot="1">
      <c r="A2" s="13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s="1" customFormat="1" ht="18" customHeight="1">
      <c r="B3" s="47" t="s">
        <v>2</v>
      </c>
      <c r="C3" s="47"/>
      <c r="D3" s="47"/>
      <c r="E3" s="47"/>
      <c r="G3" s="49" t="s">
        <v>3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 t="s">
        <v>4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15"/>
      <c r="AL3" s="15"/>
      <c r="AM3" s="15"/>
      <c r="AN3" s="15"/>
      <c r="AO3" s="14"/>
      <c r="AP3" s="14"/>
    </row>
    <row r="4" spans="2:42" s="1" customFormat="1" ht="18" customHeight="1">
      <c r="B4" s="48"/>
      <c r="C4" s="48"/>
      <c r="D4" s="48"/>
      <c r="E4" s="48"/>
      <c r="G4" s="51" t="s">
        <v>5</v>
      </c>
      <c r="H4" s="52"/>
      <c r="I4" s="52"/>
      <c r="J4" s="52"/>
      <c r="K4" s="52"/>
      <c r="L4" s="53"/>
      <c r="M4" s="51" t="s">
        <v>6</v>
      </c>
      <c r="N4" s="52"/>
      <c r="O4" s="52"/>
      <c r="P4" s="52"/>
      <c r="Q4" s="52"/>
      <c r="R4" s="53"/>
      <c r="S4" s="51" t="s">
        <v>7</v>
      </c>
      <c r="T4" s="52"/>
      <c r="U4" s="52"/>
      <c r="V4" s="52"/>
      <c r="W4" s="52"/>
      <c r="X4" s="53"/>
      <c r="Y4" s="54" t="s">
        <v>8</v>
      </c>
      <c r="Z4" s="55"/>
      <c r="AA4" s="55"/>
      <c r="AB4" s="55"/>
      <c r="AC4" s="55"/>
      <c r="AD4" s="56"/>
      <c r="AE4" s="55" t="s">
        <v>9</v>
      </c>
      <c r="AF4" s="55"/>
      <c r="AG4" s="55"/>
      <c r="AH4" s="55"/>
      <c r="AI4" s="55"/>
      <c r="AJ4" s="55"/>
      <c r="AK4" s="16"/>
      <c r="AL4" s="16"/>
      <c r="AM4" s="16"/>
      <c r="AN4" s="16"/>
      <c r="AO4" s="17"/>
      <c r="AP4" s="14"/>
    </row>
    <row r="5" spans="1:42" s="1" customFormat="1" ht="18" customHeight="1">
      <c r="A5" s="14"/>
      <c r="B5" s="48" t="s">
        <v>10</v>
      </c>
      <c r="C5" s="48"/>
      <c r="D5" s="48"/>
      <c r="E5" s="48"/>
      <c r="F5" s="18"/>
      <c r="G5" s="44"/>
      <c r="H5" s="45"/>
      <c r="I5" s="45"/>
      <c r="J5" s="45"/>
      <c r="K5" s="45"/>
      <c r="L5" s="46"/>
      <c r="M5" s="44"/>
      <c r="N5" s="45"/>
      <c r="O5" s="45"/>
      <c r="P5" s="45"/>
      <c r="Q5" s="45"/>
      <c r="R5" s="46"/>
      <c r="S5" s="44" t="s">
        <v>11</v>
      </c>
      <c r="T5" s="45"/>
      <c r="U5" s="45"/>
      <c r="V5" s="45"/>
      <c r="W5" s="45"/>
      <c r="X5" s="46"/>
      <c r="Y5" s="44" t="s">
        <v>12</v>
      </c>
      <c r="Z5" s="45"/>
      <c r="AA5" s="45"/>
      <c r="AB5" s="45"/>
      <c r="AC5" s="45"/>
      <c r="AD5" s="46"/>
      <c r="AE5" s="45"/>
      <c r="AF5" s="45"/>
      <c r="AG5" s="45"/>
      <c r="AH5" s="45"/>
      <c r="AI5" s="45"/>
      <c r="AJ5" s="45"/>
      <c r="AK5" s="16"/>
      <c r="AL5" s="16"/>
      <c r="AM5" s="16"/>
      <c r="AN5" s="16"/>
      <c r="AO5" s="17"/>
      <c r="AP5" s="14"/>
    </row>
    <row r="6" spans="1:42" s="1" customFormat="1" ht="18" customHeight="1">
      <c r="A6" s="19"/>
      <c r="B6" s="57"/>
      <c r="C6" s="57"/>
      <c r="D6" s="57"/>
      <c r="E6" s="57"/>
      <c r="F6" s="20"/>
      <c r="G6" s="21" t="s">
        <v>13</v>
      </c>
      <c r="H6" s="22"/>
      <c r="I6" s="23"/>
      <c r="J6" s="21" t="s">
        <v>14</v>
      </c>
      <c r="K6" s="22"/>
      <c r="L6" s="23"/>
      <c r="M6" s="21" t="s">
        <v>15</v>
      </c>
      <c r="N6" s="22"/>
      <c r="O6" s="23"/>
      <c r="P6" s="21" t="s">
        <v>14</v>
      </c>
      <c r="Q6" s="22"/>
      <c r="R6" s="23"/>
      <c r="S6" s="21" t="s">
        <v>15</v>
      </c>
      <c r="T6" s="22"/>
      <c r="U6" s="23"/>
      <c r="V6" s="21" t="s">
        <v>14</v>
      </c>
      <c r="W6" s="22"/>
      <c r="X6" s="23"/>
      <c r="Y6" s="21" t="s">
        <v>15</v>
      </c>
      <c r="Z6" s="22"/>
      <c r="AA6" s="23"/>
      <c r="AB6" s="21" t="s">
        <v>14</v>
      </c>
      <c r="AC6" s="22"/>
      <c r="AD6" s="23"/>
      <c r="AE6" s="22" t="s">
        <v>15</v>
      </c>
      <c r="AF6" s="22"/>
      <c r="AG6" s="23"/>
      <c r="AH6" s="22" t="s">
        <v>14</v>
      </c>
      <c r="AI6" s="22"/>
      <c r="AJ6" s="22"/>
      <c r="AK6" s="14"/>
      <c r="AL6" s="24"/>
      <c r="AM6" s="24"/>
      <c r="AN6" s="14"/>
      <c r="AO6" s="14"/>
      <c r="AP6" s="14"/>
    </row>
    <row r="7" spans="7:42" s="4" customFormat="1" ht="15" customHeight="1">
      <c r="G7" s="8"/>
      <c r="H7" s="9"/>
      <c r="I7" s="9" t="s">
        <v>16</v>
      </c>
      <c r="J7" s="8"/>
      <c r="K7" s="9"/>
      <c r="L7" s="11" t="s">
        <v>0</v>
      </c>
      <c r="M7" s="8"/>
      <c r="N7" s="9"/>
      <c r="O7" s="11" t="s">
        <v>16</v>
      </c>
      <c r="P7" s="8"/>
      <c r="Q7" s="9"/>
      <c r="R7" s="11" t="s">
        <v>0</v>
      </c>
      <c r="S7" s="8"/>
      <c r="T7" s="9"/>
      <c r="U7" s="25" t="s">
        <v>16</v>
      </c>
      <c r="V7" s="10"/>
      <c r="W7" s="3"/>
      <c r="X7" s="11" t="s">
        <v>0</v>
      </c>
      <c r="Y7" s="8"/>
      <c r="Z7" s="9"/>
      <c r="AA7" s="9" t="s">
        <v>16</v>
      </c>
      <c r="AB7" s="8"/>
      <c r="AC7" s="9"/>
      <c r="AD7" s="11" t="s">
        <v>0</v>
      </c>
      <c r="AE7" s="9"/>
      <c r="AF7" s="9"/>
      <c r="AG7" s="9" t="s">
        <v>16</v>
      </c>
      <c r="AH7" s="8"/>
      <c r="AI7" s="9"/>
      <c r="AJ7" s="9" t="s">
        <v>0</v>
      </c>
      <c r="AK7" s="9"/>
      <c r="AL7" s="9"/>
      <c r="AM7" s="9"/>
      <c r="AN7" s="9"/>
      <c r="AO7" s="9"/>
      <c r="AP7" s="9"/>
    </row>
    <row r="8" spans="2:43" s="4" customFormat="1" ht="15" customHeight="1">
      <c r="B8" s="39" t="s">
        <v>17</v>
      </c>
      <c r="C8" s="39"/>
      <c r="D8" s="39"/>
      <c r="E8" s="39"/>
      <c r="G8" s="40">
        <f>SUM(M8,S8,Y8)</f>
        <v>29422</v>
      </c>
      <c r="H8" s="41"/>
      <c r="I8" s="42"/>
      <c r="J8" s="40">
        <f>SUM(P8,V8,AB8)</f>
        <v>93992</v>
      </c>
      <c r="K8" s="41"/>
      <c r="L8" s="42"/>
      <c r="M8" s="40">
        <f>SUM(M10,M12)</f>
        <v>24408</v>
      </c>
      <c r="N8" s="41"/>
      <c r="O8" s="42"/>
      <c r="P8" s="40">
        <f>SUM(P10,P12)</f>
        <v>70992</v>
      </c>
      <c r="Q8" s="41"/>
      <c r="R8" s="42"/>
      <c r="S8" s="40">
        <f>SUM(S10,S12)</f>
        <v>4310</v>
      </c>
      <c r="T8" s="41"/>
      <c r="U8" s="42"/>
      <c r="V8" s="40">
        <f>SUM(V10,V12)</f>
        <v>19908</v>
      </c>
      <c r="W8" s="41"/>
      <c r="X8" s="42"/>
      <c r="Y8" s="40">
        <f>SUM(Y10,Y12)</f>
        <v>704</v>
      </c>
      <c r="Z8" s="41"/>
      <c r="AA8" s="42"/>
      <c r="AB8" s="40">
        <f>SUM(AB10,AB12)</f>
        <v>3092</v>
      </c>
      <c r="AC8" s="41"/>
      <c r="AD8" s="42"/>
      <c r="AE8" s="43">
        <f>SUM(AE10,AE12)</f>
        <v>4050</v>
      </c>
      <c r="AF8" s="41"/>
      <c r="AG8" s="42"/>
      <c r="AH8" s="40">
        <f>SUM(AH10,AH12)</f>
        <v>19930</v>
      </c>
      <c r="AI8" s="41"/>
      <c r="AJ8" s="41"/>
      <c r="AK8" s="26"/>
      <c r="AL8" s="26"/>
      <c r="AM8" s="43"/>
      <c r="AN8" s="41"/>
      <c r="AO8" s="41"/>
      <c r="AP8" s="41"/>
      <c r="AQ8" s="3"/>
    </row>
    <row r="9" spans="7:43" s="4" customFormat="1" ht="15" customHeight="1">
      <c r="G9" s="28"/>
      <c r="H9" s="29"/>
      <c r="I9" s="29"/>
      <c r="J9" s="28"/>
      <c r="K9" s="29"/>
      <c r="L9" s="29"/>
      <c r="M9" s="28"/>
      <c r="N9" s="29"/>
      <c r="O9" s="29"/>
      <c r="P9" s="28"/>
      <c r="Q9" s="29"/>
      <c r="R9" s="30"/>
      <c r="S9" s="28"/>
      <c r="T9" s="29"/>
      <c r="U9" s="30"/>
      <c r="V9" s="28"/>
      <c r="W9" s="29"/>
      <c r="X9" s="30"/>
      <c r="Y9" s="28"/>
      <c r="Z9" s="29"/>
      <c r="AA9" s="29"/>
      <c r="AB9" s="28"/>
      <c r="AC9" s="29"/>
      <c r="AD9" s="30"/>
      <c r="AE9" s="29"/>
      <c r="AF9" s="29"/>
      <c r="AG9" s="29"/>
      <c r="AH9" s="28"/>
      <c r="AI9" s="29"/>
      <c r="AJ9" s="29"/>
      <c r="AK9" s="29"/>
      <c r="AL9" s="29"/>
      <c r="AM9" s="29"/>
      <c r="AN9" s="29"/>
      <c r="AO9" s="29"/>
      <c r="AP9" s="29"/>
      <c r="AQ9" s="3"/>
    </row>
    <row r="10" spans="3:43" s="4" customFormat="1" ht="15" customHeight="1">
      <c r="C10" s="39" t="s">
        <v>18</v>
      </c>
      <c r="D10" s="39"/>
      <c r="E10" s="39"/>
      <c r="G10" s="40">
        <f>SUM(M10,S10,Y10)</f>
        <v>12315</v>
      </c>
      <c r="H10" s="41"/>
      <c r="I10" s="42"/>
      <c r="J10" s="40">
        <f>SUM(P10,V10,AB10)</f>
        <v>26748</v>
      </c>
      <c r="K10" s="41"/>
      <c r="L10" s="42"/>
      <c r="M10" s="40">
        <v>10770</v>
      </c>
      <c r="N10" s="41"/>
      <c r="O10" s="42"/>
      <c r="P10" s="40">
        <v>21540</v>
      </c>
      <c r="Q10" s="41"/>
      <c r="R10" s="42"/>
      <c r="S10" s="40">
        <v>1405</v>
      </c>
      <c r="T10" s="41"/>
      <c r="U10" s="42"/>
      <c r="V10" s="40">
        <v>4759</v>
      </c>
      <c r="W10" s="41"/>
      <c r="X10" s="42"/>
      <c r="Y10" s="40">
        <v>140</v>
      </c>
      <c r="Z10" s="41"/>
      <c r="AA10" s="42"/>
      <c r="AB10" s="40">
        <v>449</v>
      </c>
      <c r="AC10" s="41"/>
      <c r="AD10" s="42"/>
      <c r="AE10" s="43">
        <v>623</v>
      </c>
      <c r="AF10" s="41"/>
      <c r="AG10" s="42"/>
      <c r="AH10" s="40">
        <v>2319</v>
      </c>
      <c r="AI10" s="41"/>
      <c r="AJ10" s="41"/>
      <c r="AK10" s="26"/>
      <c r="AL10" s="26"/>
      <c r="AM10" s="43"/>
      <c r="AN10" s="41"/>
      <c r="AO10" s="41"/>
      <c r="AP10" s="41"/>
      <c r="AQ10" s="3"/>
    </row>
    <row r="11" spans="3:43" s="5" customFormat="1" ht="15" customHeight="1">
      <c r="C11" s="6"/>
      <c r="D11" s="6"/>
      <c r="E11" s="6"/>
      <c r="G11" s="31"/>
      <c r="H11" s="32"/>
      <c r="I11" s="32"/>
      <c r="J11" s="31"/>
      <c r="K11" s="32"/>
      <c r="L11" s="32"/>
      <c r="M11" s="31"/>
      <c r="N11" s="32"/>
      <c r="O11" s="32"/>
      <c r="P11" s="31"/>
      <c r="Q11" s="32"/>
      <c r="R11" s="33"/>
      <c r="S11" s="31"/>
      <c r="T11" s="32"/>
      <c r="U11" s="33"/>
      <c r="V11" s="31"/>
      <c r="W11" s="32"/>
      <c r="X11" s="33"/>
      <c r="Y11" s="31"/>
      <c r="Z11" s="32"/>
      <c r="AA11" s="32"/>
      <c r="AB11" s="31"/>
      <c r="AC11" s="32"/>
      <c r="AD11" s="33"/>
      <c r="AE11" s="32"/>
      <c r="AF11" s="32"/>
      <c r="AG11" s="32"/>
      <c r="AH11" s="31"/>
      <c r="AI11" s="32"/>
      <c r="AJ11" s="32"/>
      <c r="AK11" s="32"/>
      <c r="AL11" s="32"/>
      <c r="AM11" s="32"/>
      <c r="AN11" s="32"/>
      <c r="AO11" s="32"/>
      <c r="AP11" s="32"/>
      <c r="AQ11" s="7"/>
    </row>
    <row r="12" spans="3:43" s="4" customFormat="1" ht="15" customHeight="1">
      <c r="C12" s="39" t="s">
        <v>19</v>
      </c>
      <c r="D12" s="39"/>
      <c r="E12" s="39"/>
      <c r="G12" s="40">
        <f>SUM(M12,S12,Y12)</f>
        <v>17107</v>
      </c>
      <c r="H12" s="41"/>
      <c r="I12" s="42"/>
      <c r="J12" s="40">
        <f>SUM(P12,V12,AB12)</f>
        <v>67244</v>
      </c>
      <c r="K12" s="41"/>
      <c r="L12" s="42"/>
      <c r="M12" s="40">
        <f>SUM(M21,M23,M25,M27)</f>
        <v>13638</v>
      </c>
      <c r="N12" s="41"/>
      <c r="O12" s="42"/>
      <c r="P12" s="40">
        <f>SUM(P21,P23,P25,P27)</f>
        <v>49452</v>
      </c>
      <c r="Q12" s="41"/>
      <c r="R12" s="42"/>
      <c r="S12" s="40">
        <f>SUM(S21,S23,S25,S27)</f>
        <v>2905</v>
      </c>
      <c r="T12" s="41"/>
      <c r="U12" s="42"/>
      <c r="V12" s="40">
        <f>SUM(V21,V23,V25,V27)</f>
        <v>15149</v>
      </c>
      <c r="W12" s="41"/>
      <c r="X12" s="42"/>
      <c r="Y12" s="40">
        <f>SUM(Y21,Y23,Y25,Y27)</f>
        <v>564</v>
      </c>
      <c r="Z12" s="41"/>
      <c r="AA12" s="42"/>
      <c r="AB12" s="40">
        <f>SUM(AB21,AB23,AB25,AB27)</f>
        <v>2643</v>
      </c>
      <c r="AC12" s="41"/>
      <c r="AD12" s="42"/>
      <c r="AE12" s="43">
        <f>SUM(AE21,AE23,AE25,AE27)</f>
        <v>3427</v>
      </c>
      <c r="AF12" s="41"/>
      <c r="AG12" s="42"/>
      <c r="AH12" s="40">
        <f>SUM(AH21,AH23,AH25,AH27)</f>
        <v>17611</v>
      </c>
      <c r="AI12" s="41"/>
      <c r="AJ12" s="41"/>
      <c r="AK12" s="27"/>
      <c r="AL12" s="27"/>
      <c r="AM12" s="43"/>
      <c r="AN12" s="43"/>
      <c r="AO12" s="43"/>
      <c r="AP12" s="43"/>
      <c r="AQ12" s="3"/>
    </row>
    <row r="13" spans="3:43" s="5" customFormat="1" ht="15" customHeight="1">
      <c r="C13" s="6"/>
      <c r="D13" s="6"/>
      <c r="E13" s="6"/>
      <c r="G13" s="31"/>
      <c r="H13" s="32"/>
      <c r="I13" s="32"/>
      <c r="J13" s="31"/>
      <c r="K13" s="32"/>
      <c r="L13" s="32"/>
      <c r="M13" s="31"/>
      <c r="N13" s="32"/>
      <c r="O13" s="32"/>
      <c r="P13" s="31"/>
      <c r="Q13" s="32"/>
      <c r="R13" s="33"/>
      <c r="S13" s="31"/>
      <c r="T13" s="32"/>
      <c r="U13" s="33"/>
      <c r="V13" s="31"/>
      <c r="W13" s="32"/>
      <c r="X13" s="33"/>
      <c r="Y13" s="31"/>
      <c r="Z13" s="32"/>
      <c r="AA13" s="32"/>
      <c r="AB13" s="31"/>
      <c r="AC13" s="32"/>
      <c r="AD13" s="33"/>
      <c r="AE13" s="32"/>
      <c r="AF13" s="32"/>
      <c r="AG13" s="32"/>
      <c r="AH13" s="31"/>
      <c r="AI13" s="32"/>
      <c r="AJ13" s="32"/>
      <c r="AK13" s="32"/>
      <c r="AL13" s="32"/>
      <c r="AM13" s="32"/>
      <c r="AN13" s="32"/>
      <c r="AO13" s="32"/>
      <c r="AP13" s="32"/>
      <c r="AQ13" s="7"/>
    </row>
    <row r="14" spans="4:43" s="4" customFormat="1" ht="15" customHeight="1">
      <c r="D14" s="34" t="s">
        <v>20</v>
      </c>
      <c r="G14" s="40">
        <f aca="true" t="shared" si="0" ref="G14:G19">SUM(M14,S14,Y14)</f>
        <v>2066</v>
      </c>
      <c r="H14" s="41"/>
      <c r="I14" s="42"/>
      <c r="J14" s="40">
        <f aca="true" t="shared" si="1" ref="J14:J19">SUM(P14,V14,AB14)</f>
        <v>8477</v>
      </c>
      <c r="K14" s="41"/>
      <c r="L14" s="42"/>
      <c r="M14" s="40">
        <v>1791</v>
      </c>
      <c r="N14" s="41"/>
      <c r="O14" s="42"/>
      <c r="P14" s="40">
        <v>6861</v>
      </c>
      <c r="Q14" s="41"/>
      <c r="R14" s="42"/>
      <c r="S14" s="40">
        <v>267</v>
      </c>
      <c r="T14" s="41"/>
      <c r="U14" s="42"/>
      <c r="V14" s="40">
        <v>1580</v>
      </c>
      <c r="W14" s="41"/>
      <c r="X14" s="42"/>
      <c r="Y14" s="40">
        <v>8</v>
      </c>
      <c r="Z14" s="41"/>
      <c r="AA14" s="42"/>
      <c r="AB14" s="40">
        <v>36</v>
      </c>
      <c r="AC14" s="41"/>
      <c r="AD14" s="42"/>
      <c r="AE14" s="43">
        <v>270</v>
      </c>
      <c r="AF14" s="41"/>
      <c r="AG14" s="42"/>
      <c r="AH14" s="40">
        <v>1595</v>
      </c>
      <c r="AI14" s="41"/>
      <c r="AJ14" s="41"/>
      <c r="AK14" s="26"/>
      <c r="AL14" s="26"/>
      <c r="AM14" s="43"/>
      <c r="AN14" s="41"/>
      <c r="AO14" s="41"/>
      <c r="AP14" s="41"/>
      <c r="AQ14" s="3"/>
    </row>
    <row r="15" spans="5:43" s="4" customFormat="1" ht="15" customHeight="1">
      <c r="E15" s="35" t="s">
        <v>21</v>
      </c>
      <c r="G15" s="40">
        <f t="shared" si="0"/>
        <v>1589</v>
      </c>
      <c r="H15" s="41"/>
      <c r="I15" s="42"/>
      <c r="J15" s="40">
        <f t="shared" si="1"/>
        <v>6779</v>
      </c>
      <c r="K15" s="41"/>
      <c r="L15" s="42"/>
      <c r="M15" s="40">
        <v>1354</v>
      </c>
      <c r="N15" s="41"/>
      <c r="O15" s="42"/>
      <c r="P15" s="40">
        <v>5389</v>
      </c>
      <c r="Q15" s="41"/>
      <c r="R15" s="42"/>
      <c r="S15" s="40">
        <v>228</v>
      </c>
      <c r="T15" s="41"/>
      <c r="U15" s="42"/>
      <c r="V15" s="40">
        <v>1355</v>
      </c>
      <c r="W15" s="41"/>
      <c r="X15" s="42"/>
      <c r="Y15" s="40">
        <v>7</v>
      </c>
      <c r="Z15" s="41"/>
      <c r="AA15" s="42"/>
      <c r="AB15" s="40">
        <v>35</v>
      </c>
      <c r="AC15" s="41"/>
      <c r="AD15" s="42"/>
      <c r="AE15" s="43">
        <v>231</v>
      </c>
      <c r="AF15" s="41"/>
      <c r="AG15" s="42"/>
      <c r="AH15" s="40">
        <v>1371</v>
      </c>
      <c r="AI15" s="41"/>
      <c r="AJ15" s="41"/>
      <c r="AK15" s="26"/>
      <c r="AL15" s="26"/>
      <c r="AM15" s="43"/>
      <c r="AN15" s="41"/>
      <c r="AO15" s="41"/>
      <c r="AP15" s="41"/>
      <c r="AQ15" s="3"/>
    </row>
    <row r="16" spans="5:43" s="4" customFormat="1" ht="15" customHeight="1">
      <c r="E16" s="35" t="s">
        <v>22</v>
      </c>
      <c r="G16" s="40">
        <f t="shared" si="0"/>
        <v>2967</v>
      </c>
      <c r="H16" s="41"/>
      <c r="I16" s="42"/>
      <c r="J16" s="40">
        <f t="shared" si="1"/>
        <v>12872</v>
      </c>
      <c r="K16" s="41"/>
      <c r="L16" s="42"/>
      <c r="M16" s="40">
        <v>2415</v>
      </c>
      <c r="N16" s="41"/>
      <c r="O16" s="42"/>
      <c r="P16" s="40">
        <v>9733</v>
      </c>
      <c r="Q16" s="41"/>
      <c r="R16" s="42"/>
      <c r="S16" s="40">
        <v>540</v>
      </c>
      <c r="T16" s="41"/>
      <c r="U16" s="42"/>
      <c r="V16" s="40">
        <v>3073</v>
      </c>
      <c r="W16" s="41"/>
      <c r="X16" s="42"/>
      <c r="Y16" s="40">
        <v>12</v>
      </c>
      <c r="Z16" s="41"/>
      <c r="AA16" s="42"/>
      <c r="AB16" s="40">
        <v>66</v>
      </c>
      <c r="AC16" s="41"/>
      <c r="AD16" s="42"/>
      <c r="AE16" s="43">
        <v>546</v>
      </c>
      <c r="AF16" s="41"/>
      <c r="AG16" s="42"/>
      <c r="AH16" s="40">
        <v>3109</v>
      </c>
      <c r="AI16" s="41"/>
      <c r="AJ16" s="41"/>
      <c r="AK16" s="26"/>
      <c r="AL16" s="26"/>
      <c r="AM16" s="43"/>
      <c r="AN16" s="41"/>
      <c r="AO16" s="41"/>
      <c r="AP16" s="41"/>
      <c r="AQ16" s="3"/>
    </row>
    <row r="17" spans="5:43" s="4" customFormat="1" ht="15" customHeight="1">
      <c r="E17" s="35" t="s">
        <v>23</v>
      </c>
      <c r="G17" s="40">
        <f t="shared" si="0"/>
        <v>1431</v>
      </c>
      <c r="H17" s="41"/>
      <c r="I17" s="42"/>
      <c r="J17" s="40">
        <f t="shared" si="1"/>
        <v>6015</v>
      </c>
      <c r="K17" s="41"/>
      <c r="L17" s="42"/>
      <c r="M17" s="40">
        <v>1135</v>
      </c>
      <c r="N17" s="41"/>
      <c r="O17" s="42"/>
      <c r="P17" s="40">
        <v>4409</v>
      </c>
      <c r="Q17" s="41"/>
      <c r="R17" s="42"/>
      <c r="S17" s="40">
        <v>291</v>
      </c>
      <c r="T17" s="41"/>
      <c r="U17" s="42"/>
      <c r="V17" s="40">
        <v>1581</v>
      </c>
      <c r="W17" s="41"/>
      <c r="X17" s="42"/>
      <c r="Y17" s="40">
        <v>5</v>
      </c>
      <c r="Z17" s="41"/>
      <c r="AA17" s="42"/>
      <c r="AB17" s="40">
        <v>25</v>
      </c>
      <c r="AC17" s="41"/>
      <c r="AD17" s="42"/>
      <c r="AE17" s="43">
        <v>295</v>
      </c>
      <c r="AF17" s="41"/>
      <c r="AG17" s="42"/>
      <c r="AH17" s="40">
        <v>1604</v>
      </c>
      <c r="AI17" s="41"/>
      <c r="AJ17" s="41"/>
      <c r="AK17" s="26"/>
      <c r="AL17" s="26"/>
      <c r="AM17" s="43"/>
      <c r="AN17" s="41"/>
      <c r="AO17" s="41"/>
      <c r="AP17" s="41"/>
      <c r="AQ17" s="3"/>
    </row>
    <row r="18" spans="5:43" s="4" customFormat="1" ht="15" customHeight="1">
      <c r="E18" s="35" t="s">
        <v>24</v>
      </c>
      <c r="G18" s="40">
        <f t="shared" si="0"/>
        <v>1344</v>
      </c>
      <c r="H18" s="41"/>
      <c r="I18" s="42"/>
      <c r="J18" s="40">
        <f t="shared" si="1"/>
        <v>5412</v>
      </c>
      <c r="K18" s="41"/>
      <c r="L18" s="42"/>
      <c r="M18" s="40">
        <v>1004</v>
      </c>
      <c r="N18" s="41"/>
      <c r="O18" s="42"/>
      <c r="P18" s="40">
        <v>3665</v>
      </c>
      <c r="Q18" s="41"/>
      <c r="R18" s="42"/>
      <c r="S18" s="40">
        <v>334</v>
      </c>
      <c r="T18" s="41"/>
      <c r="U18" s="42"/>
      <c r="V18" s="40">
        <v>1716</v>
      </c>
      <c r="W18" s="41"/>
      <c r="X18" s="42"/>
      <c r="Y18" s="40">
        <v>6</v>
      </c>
      <c r="Z18" s="41"/>
      <c r="AA18" s="42"/>
      <c r="AB18" s="40">
        <v>31</v>
      </c>
      <c r="AC18" s="41"/>
      <c r="AD18" s="42"/>
      <c r="AE18" s="43">
        <v>336</v>
      </c>
      <c r="AF18" s="41"/>
      <c r="AG18" s="42"/>
      <c r="AH18" s="40">
        <v>1726</v>
      </c>
      <c r="AI18" s="41"/>
      <c r="AJ18" s="41"/>
      <c r="AK18" s="26"/>
      <c r="AL18" s="26"/>
      <c r="AM18" s="43"/>
      <c r="AN18" s="41"/>
      <c r="AO18" s="41"/>
      <c r="AP18" s="41"/>
      <c r="AQ18" s="3"/>
    </row>
    <row r="19" spans="5:43" s="4" customFormat="1" ht="15" customHeight="1">
      <c r="E19" s="35" t="s">
        <v>25</v>
      </c>
      <c r="G19" s="40">
        <f t="shared" si="0"/>
        <v>7710</v>
      </c>
      <c r="H19" s="41"/>
      <c r="I19" s="42"/>
      <c r="J19" s="40">
        <f t="shared" si="1"/>
        <v>27689</v>
      </c>
      <c r="K19" s="41"/>
      <c r="L19" s="42"/>
      <c r="M19" s="40">
        <v>5939</v>
      </c>
      <c r="N19" s="41"/>
      <c r="O19" s="42"/>
      <c r="P19" s="40">
        <v>19395</v>
      </c>
      <c r="Q19" s="41"/>
      <c r="R19" s="42"/>
      <c r="S19" s="40">
        <v>1245</v>
      </c>
      <c r="T19" s="41"/>
      <c r="U19" s="42"/>
      <c r="V19" s="40">
        <v>5844</v>
      </c>
      <c r="W19" s="41"/>
      <c r="X19" s="42"/>
      <c r="Y19" s="40">
        <v>526</v>
      </c>
      <c r="Z19" s="41"/>
      <c r="AA19" s="42"/>
      <c r="AB19" s="40">
        <v>2450</v>
      </c>
      <c r="AC19" s="41"/>
      <c r="AD19" s="42"/>
      <c r="AE19" s="43">
        <v>1749</v>
      </c>
      <c r="AF19" s="41"/>
      <c r="AG19" s="42"/>
      <c r="AH19" s="40">
        <v>8206</v>
      </c>
      <c r="AI19" s="41"/>
      <c r="AJ19" s="41"/>
      <c r="AK19" s="26"/>
      <c r="AL19" s="26"/>
      <c r="AM19" s="43"/>
      <c r="AN19" s="41"/>
      <c r="AO19" s="41"/>
      <c r="AP19" s="41"/>
      <c r="AQ19" s="3"/>
    </row>
    <row r="20" spans="7:43" s="5" customFormat="1" ht="15" customHeight="1">
      <c r="G20" s="31"/>
      <c r="H20" s="32"/>
      <c r="I20" s="32"/>
      <c r="J20" s="31"/>
      <c r="K20" s="32"/>
      <c r="L20" s="32"/>
      <c r="M20" s="31"/>
      <c r="N20" s="32"/>
      <c r="O20" s="32"/>
      <c r="P20" s="31"/>
      <c r="Q20" s="32"/>
      <c r="R20" s="33"/>
      <c r="S20" s="31"/>
      <c r="T20" s="32"/>
      <c r="U20" s="33"/>
      <c r="V20" s="31"/>
      <c r="W20" s="32"/>
      <c r="X20" s="33"/>
      <c r="Y20" s="31"/>
      <c r="Z20" s="32"/>
      <c r="AA20" s="32"/>
      <c r="AB20" s="31"/>
      <c r="AC20" s="32"/>
      <c r="AD20" s="33"/>
      <c r="AE20" s="32"/>
      <c r="AF20" s="32"/>
      <c r="AG20" s="32"/>
      <c r="AH20" s="31"/>
      <c r="AI20" s="32"/>
      <c r="AJ20" s="32"/>
      <c r="AK20" s="32"/>
      <c r="AL20" s="32"/>
      <c r="AM20" s="32"/>
      <c r="AN20" s="32"/>
      <c r="AO20" s="32"/>
      <c r="AP20" s="32"/>
      <c r="AQ20" s="7"/>
    </row>
    <row r="21" spans="3:43" s="4" customFormat="1" ht="15" customHeight="1">
      <c r="C21" s="39" t="s">
        <v>26</v>
      </c>
      <c r="D21" s="39"/>
      <c r="E21" s="39"/>
      <c r="G21" s="40">
        <f>SUM(M21,S21,Y21)</f>
        <v>8796</v>
      </c>
      <c r="H21" s="41"/>
      <c r="I21" s="42"/>
      <c r="J21" s="40">
        <f>SUM(P21,V21,AB21)</f>
        <v>29006</v>
      </c>
      <c r="K21" s="41"/>
      <c r="L21" s="42"/>
      <c r="M21" s="40">
        <v>6964</v>
      </c>
      <c r="N21" s="41"/>
      <c r="O21" s="42"/>
      <c r="P21" s="40">
        <v>20892</v>
      </c>
      <c r="Q21" s="41"/>
      <c r="R21" s="42"/>
      <c r="S21" s="40">
        <v>1381</v>
      </c>
      <c r="T21" s="41"/>
      <c r="U21" s="42"/>
      <c r="V21" s="40">
        <v>6114</v>
      </c>
      <c r="W21" s="41"/>
      <c r="X21" s="42"/>
      <c r="Y21" s="40">
        <v>451</v>
      </c>
      <c r="Z21" s="41"/>
      <c r="AA21" s="42"/>
      <c r="AB21" s="40">
        <v>2000</v>
      </c>
      <c r="AC21" s="41"/>
      <c r="AD21" s="42"/>
      <c r="AE21" s="43">
        <v>1802</v>
      </c>
      <c r="AF21" s="41"/>
      <c r="AG21" s="42"/>
      <c r="AH21" s="40">
        <v>8005</v>
      </c>
      <c r="AI21" s="41"/>
      <c r="AJ21" s="41"/>
      <c r="AK21" s="26"/>
      <c r="AL21" s="26"/>
      <c r="AM21" s="43"/>
      <c r="AN21" s="41"/>
      <c r="AO21" s="41"/>
      <c r="AP21" s="41"/>
      <c r="AQ21" s="3"/>
    </row>
    <row r="22" spans="7:43" s="5" customFormat="1" ht="15" customHeight="1">
      <c r="G22" s="31"/>
      <c r="H22" s="32"/>
      <c r="I22" s="32"/>
      <c r="J22" s="31"/>
      <c r="K22" s="32"/>
      <c r="L22" s="32"/>
      <c r="M22" s="31"/>
      <c r="N22" s="32"/>
      <c r="O22" s="32"/>
      <c r="P22" s="31"/>
      <c r="Q22" s="32"/>
      <c r="R22" s="33"/>
      <c r="S22" s="31"/>
      <c r="T22" s="32"/>
      <c r="U22" s="33"/>
      <c r="V22" s="31"/>
      <c r="W22" s="32"/>
      <c r="X22" s="33"/>
      <c r="Y22" s="31"/>
      <c r="Z22" s="32"/>
      <c r="AA22" s="32"/>
      <c r="AB22" s="31"/>
      <c r="AC22" s="32"/>
      <c r="AD22" s="33"/>
      <c r="AE22" s="32"/>
      <c r="AF22" s="32"/>
      <c r="AG22" s="32"/>
      <c r="AH22" s="31"/>
      <c r="AI22" s="32"/>
      <c r="AJ22" s="32"/>
      <c r="AK22" s="32"/>
      <c r="AL22" s="32"/>
      <c r="AM22" s="32"/>
      <c r="AN22" s="32"/>
      <c r="AO22" s="32"/>
      <c r="AP22" s="32"/>
      <c r="AQ22" s="7"/>
    </row>
    <row r="23" spans="3:43" s="4" customFormat="1" ht="15" customHeight="1">
      <c r="C23" s="39" t="s">
        <v>27</v>
      </c>
      <c r="D23" s="39"/>
      <c r="E23" s="39"/>
      <c r="G23" s="40">
        <f>SUM(M23,S23,Y23)</f>
        <v>6292</v>
      </c>
      <c r="H23" s="41"/>
      <c r="I23" s="42"/>
      <c r="J23" s="40">
        <f>SUM(P23,V23,AB23)</f>
        <v>27163</v>
      </c>
      <c r="K23" s="41"/>
      <c r="L23" s="42"/>
      <c r="M23" s="40">
        <v>5061</v>
      </c>
      <c r="N23" s="41"/>
      <c r="O23" s="42"/>
      <c r="P23" s="40">
        <v>20244</v>
      </c>
      <c r="Q23" s="41"/>
      <c r="R23" s="42"/>
      <c r="S23" s="40">
        <v>1142</v>
      </c>
      <c r="T23" s="41"/>
      <c r="U23" s="42"/>
      <c r="V23" s="40">
        <v>6427</v>
      </c>
      <c r="W23" s="41"/>
      <c r="X23" s="42"/>
      <c r="Y23" s="40">
        <v>89</v>
      </c>
      <c r="Z23" s="41"/>
      <c r="AA23" s="42"/>
      <c r="AB23" s="40">
        <v>492</v>
      </c>
      <c r="AC23" s="41"/>
      <c r="AD23" s="42"/>
      <c r="AE23" s="43">
        <v>1226</v>
      </c>
      <c r="AF23" s="41"/>
      <c r="AG23" s="42"/>
      <c r="AH23" s="40">
        <v>6891</v>
      </c>
      <c r="AI23" s="41"/>
      <c r="AJ23" s="41"/>
      <c r="AK23" s="26"/>
      <c r="AL23" s="26"/>
      <c r="AM23" s="43"/>
      <c r="AN23" s="41"/>
      <c r="AO23" s="41"/>
      <c r="AP23" s="41"/>
      <c r="AQ23" s="3"/>
    </row>
    <row r="24" spans="7:43" s="5" customFormat="1" ht="15" customHeight="1">
      <c r="G24" s="31"/>
      <c r="H24" s="32"/>
      <c r="I24" s="32"/>
      <c r="J24" s="31"/>
      <c r="K24" s="32"/>
      <c r="L24" s="32"/>
      <c r="M24" s="31"/>
      <c r="N24" s="32"/>
      <c r="O24" s="32"/>
      <c r="P24" s="31"/>
      <c r="Q24" s="32"/>
      <c r="R24" s="33"/>
      <c r="S24" s="31"/>
      <c r="T24" s="32"/>
      <c r="U24" s="33"/>
      <c r="V24" s="31"/>
      <c r="W24" s="32"/>
      <c r="X24" s="33"/>
      <c r="Y24" s="31"/>
      <c r="Z24" s="32"/>
      <c r="AA24" s="32"/>
      <c r="AB24" s="31"/>
      <c r="AC24" s="32"/>
      <c r="AD24" s="33"/>
      <c r="AE24" s="32"/>
      <c r="AF24" s="32"/>
      <c r="AG24" s="32"/>
      <c r="AH24" s="31"/>
      <c r="AI24" s="32"/>
      <c r="AJ24" s="32"/>
      <c r="AK24" s="32"/>
      <c r="AL24" s="32"/>
      <c r="AM24" s="32"/>
      <c r="AN24" s="32"/>
      <c r="AO24" s="32"/>
      <c r="AP24" s="32"/>
      <c r="AQ24" s="7"/>
    </row>
    <row r="25" spans="3:43" s="5" customFormat="1" ht="15" customHeight="1">
      <c r="C25" s="39" t="s">
        <v>28</v>
      </c>
      <c r="D25" s="39"/>
      <c r="E25" s="39"/>
      <c r="G25" s="40">
        <f>SUM(M25,S25,Y25)</f>
        <v>1768</v>
      </c>
      <c r="H25" s="41"/>
      <c r="I25" s="42"/>
      <c r="J25" s="40">
        <f>SUM(P25,V25,AB25)</f>
        <v>9425</v>
      </c>
      <c r="K25" s="41"/>
      <c r="L25" s="42"/>
      <c r="M25" s="40">
        <v>1412</v>
      </c>
      <c r="N25" s="41"/>
      <c r="O25" s="42"/>
      <c r="P25" s="40">
        <v>7060</v>
      </c>
      <c r="Q25" s="41"/>
      <c r="R25" s="42"/>
      <c r="S25" s="40">
        <v>336</v>
      </c>
      <c r="T25" s="41"/>
      <c r="U25" s="42"/>
      <c r="V25" s="40">
        <v>2242</v>
      </c>
      <c r="W25" s="41"/>
      <c r="X25" s="42"/>
      <c r="Y25" s="40">
        <v>20</v>
      </c>
      <c r="Z25" s="41"/>
      <c r="AA25" s="42"/>
      <c r="AB25" s="40">
        <v>123</v>
      </c>
      <c r="AC25" s="41"/>
      <c r="AD25" s="42"/>
      <c r="AE25" s="43">
        <v>352</v>
      </c>
      <c r="AF25" s="41"/>
      <c r="AG25" s="42"/>
      <c r="AH25" s="40">
        <v>2342</v>
      </c>
      <c r="AI25" s="41"/>
      <c r="AJ25" s="41"/>
      <c r="AK25" s="32"/>
      <c r="AL25" s="32"/>
      <c r="AM25" s="32"/>
      <c r="AN25" s="32"/>
      <c r="AO25" s="32"/>
      <c r="AP25" s="32"/>
      <c r="AQ25" s="7"/>
    </row>
    <row r="26" spans="7:43" s="5" customFormat="1" ht="15" customHeight="1">
      <c r="G26" s="31"/>
      <c r="H26" s="32"/>
      <c r="I26" s="32"/>
      <c r="J26" s="31"/>
      <c r="K26" s="32"/>
      <c r="L26" s="32"/>
      <c r="M26" s="31"/>
      <c r="N26" s="32"/>
      <c r="O26" s="32"/>
      <c r="P26" s="31"/>
      <c r="Q26" s="32"/>
      <c r="R26" s="33"/>
      <c r="S26" s="31"/>
      <c r="T26" s="32"/>
      <c r="U26" s="33"/>
      <c r="V26" s="31"/>
      <c r="W26" s="32"/>
      <c r="X26" s="33"/>
      <c r="Y26" s="31"/>
      <c r="Z26" s="32"/>
      <c r="AA26" s="32"/>
      <c r="AB26" s="31"/>
      <c r="AC26" s="32"/>
      <c r="AD26" s="33"/>
      <c r="AE26" s="32"/>
      <c r="AF26" s="32"/>
      <c r="AG26" s="32"/>
      <c r="AH26" s="31"/>
      <c r="AI26" s="32"/>
      <c r="AJ26" s="32"/>
      <c r="AK26" s="32"/>
      <c r="AL26" s="32"/>
      <c r="AM26" s="32"/>
      <c r="AN26" s="32"/>
      <c r="AO26" s="32"/>
      <c r="AP26" s="32"/>
      <c r="AQ26" s="7"/>
    </row>
    <row r="27" spans="3:43" s="4" customFormat="1" ht="15" customHeight="1">
      <c r="C27" s="39" t="s">
        <v>29</v>
      </c>
      <c r="D27" s="39"/>
      <c r="E27" s="39"/>
      <c r="G27" s="40">
        <f>SUM(M27,S27,Y27)</f>
        <v>251</v>
      </c>
      <c r="H27" s="41"/>
      <c r="I27" s="42"/>
      <c r="J27" s="40">
        <f>SUM(P27,V27,AB27)</f>
        <v>1650</v>
      </c>
      <c r="K27" s="41"/>
      <c r="L27" s="42"/>
      <c r="M27" s="40">
        <v>201</v>
      </c>
      <c r="N27" s="41"/>
      <c r="O27" s="42"/>
      <c r="P27" s="40">
        <v>1256</v>
      </c>
      <c r="Q27" s="41"/>
      <c r="R27" s="42"/>
      <c r="S27" s="40">
        <v>46</v>
      </c>
      <c r="T27" s="41"/>
      <c r="U27" s="42"/>
      <c r="V27" s="40">
        <v>366</v>
      </c>
      <c r="W27" s="41"/>
      <c r="X27" s="42"/>
      <c r="Y27" s="40">
        <v>4</v>
      </c>
      <c r="Z27" s="41"/>
      <c r="AA27" s="42"/>
      <c r="AB27" s="40">
        <v>28</v>
      </c>
      <c r="AC27" s="41"/>
      <c r="AD27" s="42"/>
      <c r="AE27" s="43">
        <v>47</v>
      </c>
      <c r="AF27" s="41"/>
      <c r="AG27" s="42"/>
      <c r="AH27" s="40">
        <v>373</v>
      </c>
      <c r="AI27" s="41"/>
      <c r="AJ27" s="41"/>
      <c r="AK27" s="26"/>
      <c r="AL27" s="26"/>
      <c r="AM27" s="43"/>
      <c r="AN27" s="41"/>
      <c r="AO27" s="41"/>
      <c r="AP27" s="41"/>
      <c r="AQ27" s="3"/>
    </row>
    <row r="28" spans="1:42" s="2" customFormat="1" ht="15" customHeight="1" thickBot="1">
      <c r="A28" s="36"/>
      <c r="B28" s="36"/>
      <c r="C28" s="36"/>
      <c r="D28" s="36"/>
      <c r="E28" s="36"/>
      <c r="F28" s="36"/>
      <c r="G28" s="37"/>
      <c r="H28" s="36"/>
      <c r="I28" s="36"/>
      <c r="J28" s="37"/>
      <c r="K28" s="36"/>
      <c r="L28" s="38"/>
      <c r="M28" s="37"/>
      <c r="N28" s="36"/>
      <c r="O28" s="38"/>
      <c r="P28" s="37"/>
      <c r="Q28" s="36"/>
      <c r="R28" s="38"/>
      <c r="S28" s="37"/>
      <c r="T28" s="36"/>
      <c r="U28" s="38"/>
      <c r="V28" s="37"/>
      <c r="W28" s="36"/>
      <c r="X28" s="38"/>
      <c r="Y28" s="37"/>
      <c r="Z28" s="36"/>
      <c r="AA28" s="36"/>
      <c r="AB28" s="37"/>
      <c r="AC28" s="36"/>
      <c r="AD28" s="38"/>
      <c r="AE28" s="36"/>
      <c r="AF28" s="36"/>
      <c r="AG28" s="36"/>
      <c r="AH28" s="37"/>
      <c r="AI28" s="36"/>
      <c r="AJ28" s="36"/>
      <c r="AK28" s="24"/>
      <c r="AL28" s="24"/>
      <c r="AM28" s="24"/>
      <c r="AN28" s="24"/>
      <c r="AO28" s="24"/>
      <c r="AP28" s="24"/>
    </row>
    <row r="29" spans="1:30" s="1" customFormat="1" ht="15" customHeight="1">
      <c r="A29" s="2"/>
      <c r="B29" s="2"/>
      <c r="C29" s="2"/>
      <c r="D29" s="2"/>
      <c r="E29" s="2"/>
      <c r="F29" s="2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60">
    <mergeCell ref="B3:E4"/>
    <mergeCell ref="G3:U3"/>
    <mergeCell ref="V3:AJ3"/>
    <mergeCell ref="G4:L5"/>
    <mergeCell ref="M4:R5"/>
    <mergeCell ref="S4:X4"/>
    <mergeCell ref="Y4:AD4"/>
    <mergeCell ref="AE4:AJ5"/>
    <mergeCell ref="B5:E6"/>
    <mergeCell ref="S5:X5"/>
    <mergeCell ref="Y5:AD5"/>
    <mergeCell ref="B8:E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M8:AP8"/>
    <mergeCell ref="C10:E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M10:AP10"/>
    <mergeCell ref="C12:E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M12:AP12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M14:AP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M15:AP15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M16:AP16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M17:AP17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M18:AP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M19:AP19"/>
    <mergeCell ref="C21:E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M21:AP21"/>
    <mergeCell ref="C23:E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M23:AP23"/>
    <mergeCell ref="C25:E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C27:E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M27:AP27"/>
  </mergeCells>
  <printOptions/>
  <pageMargins left="0.5905511811023623" right="0.5905511811023623" top="0.984251968503937" bottom="0.3937007874015748" header="0.31496062992125984" footer="0.5118110236220472"/>
  <pageSetup firstPageNumber="65" useFirstPageNumber="1" horizontalDpi="600" verticalDpi="600" orientation="portrait" pageOrder="overThenDown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2023-08-01T23:43:40Z</cp:lastPrinted>
  <dcterms:created xsi:type="dcterms:W3CDTF">1997-01-08T22:48:59Z</dcterms:created>
  <dcterms:modified xsi:type="dcterms:W3CDTF">2023-08-02T23:40:35Z</dcterms:modified>
  <cp:category/>
  <cp:version/>
  <cp:contentType/>
  <cp:contentStatus/>
</cp:coreProperties>
</file>