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05" windowHeight="9285" activeTab="0"/>
  </bookViews>
  <sheets>
    <sheet name="第15表  (R2)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<sst xmlns="http://schemas.openxmlformats.org/spreadsheetml/2006/main" count="114" uniqueCount="43">
  <si>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-</t>
  </si>
  <si>
    <t xml:space="preserve">     第15表  親との同居・非同居（４区分），子供の年齢（各歳），子供の男女別</t>
  </si>
  <si>
    <t xml:space="preserve">             子供の数（母子世帯及び父子世帯）</t>
  </si>
  <si>
    <t>子供の男女</t>
  </si>
  <si>
    <t>(再掲)</t>
  </si>
  <si>
    <t>子供の年齢</t>
  </si>
  <si>
    <t xml:space="preserve"> 総    数</t>
  </si>
  <si>
    <t>両親と同居</t>
  </si>
  <si>
    <t>男親と同居</t>
  </si>
  <si>
    <t>女親と同居</t>
  </si>
  <si>
    <t>親と非同居</t>
  </si>
  <si>
    <t xml:space="preserve"> 母子世帯</t>
  </si>
  <si>
    <t xml:space="preserve"> 父子世帯</t>
  </si>
  <si>
    <t xml:space="preserve">   （各  歳）</t>
  </si>
  <si>
    <t>世帯</t>
  </si>
  <si>
    <t>子供のいる一般世帯数</t>
  </si>
  <si>
    <t>人</t>
  </si>
  <si>
    <t>子供の数</t>
  </si>
  <si>
    <t xml:space="preserve">  0 歳</t>
  </si>
  <si>
    <t xml:space="preserve">  1 歳</t>
  </si>
  <si>
    <t xml:space="preserve">  2 歳</t>
  </si>
  <si>
    <t xml:space="preserve">  3 歳</t>
  </si>
  <si>
    <t xml:space="preserve">  4 歳</t>
  </si>
  <si>
    <t xml:space="preserve">  5 歳</t>
  </si>
  <si>
    <t xml:space="preserve">  6 歳</t>
  </si>
  <si>
    <t xml:space="preserve">  7 歳</t>
  </si>
  <si>
    <t xml:space="preserve">  8 歳</t>
  </si>
  <si>
    <t xml:space="preserve">  9 歳</t>
  </si>
  <si>
    <t>1 0 歳</t>
  </si>
  <si>
    <t>1 1 歳</t>
  </si>
  <si>
    <t>1 2 歳</t>
  </si>
  <si>
    <t>1 3 歳</t>
  </si>
  <si>
    <t>1 4 歳</t>
  </si>
  <si>
    <t>1 5 歳</t>
  </si>
  <si>
    <t>1 6 歳</t>
  </si>
  <si>
    <t>1 7 歳</t>
  </si>
  <si>
    <t>1 8 歳</t>
  </si>
  <si>
    <t>1 9 歳</t>
  </si>
  <si>
    <t>2 0 歳以上</t>
  </si>
  <si>
    <t>…</t>
  </si>
  <si>
    <t>男</t>
  </si>
  <si>
    <t>女</t>
  </si>
  <si>
    <t>注：子供とは、未婚の親族をいう。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</si>
</sst>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3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5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76" fontId="3" fillId="0" borderId="13" xfId="50" applyNumberFormat="1" applyFont="1" applyFill="1" applyBorder="1" applyAlignment="1">
      <alignment/>
    </xf>
    <xf numFmtId="3" fontId="3" fillId="0" borderId="13" xfId="50" applyNumberFormat="1" applyFont="1" applyFill="1" applyBorder="1" applyAlignment="1">
      <alignment horizontal="right"/>
    </xf>
    <xf numFmtId="41" fontId="3" fillId="0" borderId="13" xfId="50" applyNumberFormat="1" applyFont="1" applyFill="1" applyBorder="1" applyAlignment="1">
      <alignment/>
    </xf>
    <xf numFmtId="0" fontId="5" fillId="0" borderId="17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0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2" width="1.625" style="0" customWidth="1"/>
    <col min="3" max="3" width="6.50390625" style="0" customWidth="1"/>
    <col min="4" max="4" width="5.75390625" style="0" customWidth="1"/>
    <col min="5" max="5" width="3.50390625" style="0" customWidth="1"/>
    <col min="6" max="6" width="1.12109375" style="0" customWidth="1"/>
    <col min="7" max="7" width="9.125" style="0" customWidth="1"/>
    <col min="8" max="11" width="9.75390625" style="0" customWidth="1"/>
    <col min="12" max="13" width="9.375" style="0" customWidth="1"/>
  </cols>
  <sheetData>
    <row r="1" s="1" customFormat="1" ht="15" customHeight="1">
      <c r="C1" s="5" t="s">
        <v>1</v>
      </c>
    </row>
    <row r="2" s="1" customFormat="1" ht="15" customHeight="1">
      <c r="C2" s="5" t="s">
        <v>2</v>
      </c>
    </row>
    <row r="3" spans="1:13" s="1" customFormat="1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9" customFormat="1" ht="13.5" customHeight="1">
      <c r="B4" s="24" t="s">
        <v>3</v>
      </c>
      <c r="C4" s="24"/>
      <c r="D4" s="24"/>
      <c r="E4" s="24"/>
      <c r="G4" s="10"/>
      <c r="H4" s="10"/>
      <c r="I4" s="10"/>
      <c r="J4" s="10"/>
      <c r="K4" s="10"/>
      <c r="L4" s="4" t="s">
        <v>4</v>
      </c>
      <c r="M4" s="4" t="s">
        <v>4</v>
      </c>
    </row>
    <row r="5" spans="2:13" s="9" customFormat="1" ht="12">
      <c r="B5" s="25" t="s">
        <v>5</v>
      </c>
      <c r="C5" s="25"/>
      <c r="D5" s="25"/>
      <c r="E5" s="25"/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s="9" customFormat="1" ht="12">
      <c r="A6" s="12"/>
      <c r="B6" s="12"/>
      <c r="C6" s="13" t="s">
        <v>13</v>
      </c>
      <c r="D6" s="12"/>
      <c r="E6" s="12"/>
      <c r="F6" s="12"/>
      <c r="G6" s="14"/>
      <c r="H6" s="14"/>
      <c r="I6" s="14"/>
      <c r="J6" s="14"/>
      <c r="K6" s="14"/>
      <c r="L6" s="14"/>
      <c r="M6" s="14"/>
    </row>
    <row r="7" spans="7:13" s="3" customFormat="1" ht="9.75" customHeight="1">
      <c r="G7" s="15" t="s">
        <v>14</v>
      </c>
      <c r="H7" s="15" t="s">
        <v>14</v>
      </c>
      <c r="I7" s="15" t="s">
        <v>14</v>
      </c>
      <c r="J7" s="15" t="s">
        <v>14</v>
      </c>
      <c r="K7" s="15" t="s">
        <v>14</v>
      </c>
      <c r="L7" s="15" t="s">
        <v>14</v>
      </c>
      <c r="M7" s="15" t="s">
        <v>14</v>
      </c>
    </row>
    <row r="8" spans="2:13" s="16" customFormat="1" ht="11.25">
      <c r="B8" s="26" t="s">
        <v>15</v>
      </c>
      <c r="C8" s="26"/>
      <c r="D8" s="26"/>
      <c r="E8" s="26"/>
      <c r="G8" s="17">
        <f>SUM(H8:K8)</f>
        <v>22426</v>
      </c>
      <c r="H8" s="18">
        <v>17107</v>
      </c>
      <c r="I8" s="18">
        <v>812</v>
      </c>
      <c r="J8" s="18">
        <v>4399</v>
      </c>
      <c r="K8" s="18">
        <v>108</v>
      </c>
      <c r="L8" s="18">
        <v>1047</v>
      </c>
      <c r="M8" s="18">
        <v>190</v>
      </c>
    </row>
    <row r="9" spans="7:13" s="16" customFormat="1" ht="9.75" customHeight="1">
      <c r="G9" s="19" t="s">
        <v>16</v>
      </c>
      <c r="H9" s="19" t="s">
        <v>16</v>
      </c>
      <c r="I9" s="19" t="s">
        <v>16</v>
      </c>
      <c r="J9" s="19" t="s">
        <v>16</v>
      </c>
      <c r="K9" s="19" t="s">
        <v>16</v>
      </c>
      <c r="L9" s="19" t="s">
        <v>16</v>
      </c>
      <c r="M9" s="19" t="s">
        <v>16</v>
      </c>
    </row>
    <row r="10" spans="2:13" s="16" customFormat="1" ht="11.25">
      <c r="B10" s="26" t="s">
        <v>17</v>
      </c>
      <c r="C10" s="26"/>
      <c r="D10" s="26"/>
      <c r="E10" s="26"/>
      <c r="G10" s="18">
        <f>SUM(H10:K10)</f>
        <v>34493</v>
      </c>
      <c r="H10" s="18">
        <f aca="true" t="shared" si="0" ref="H10:M10">SUM(H11:H31)</f>
        <v>26758</v>
      </c>
      <c r="I10" s="18">
        <f>SUM(I11:I31)</f>
        <v>1355</v>
      </c>
      <c r="J10" s="18">
        <f t="shared" si="0"/>
        <v>5733</v>
      </c>
      <c r="K10" s="18">
        <f t="shared" si="0"/>
        <v>647</v>
      </c>
      <c r="L10" s="18">
        <f t="shared" si="0"/>
        <v>1363</v>
      </c>
      <c r="M10" s="18">
        <f t="shared" si="0"/>
        <v>216</v>
      </c>
    </row>
    <row r="11" spans="4:13" s="16" customFormat="1" ht="10.5" customHeight="1">
      <c r="D11" s="20" t="s">
        <v>18</v>
      </c>
      <c r="G11" s="18">
        <f aca="true" t="shared" si="1" ref="G11:G31">SUM(H11:K11)</f>
        <v>712</v>
      </c>
      <c r="H11" s="18">
        <f>SUM(H34,H57)</f>
        <v>676</v>
      </c>
      <c r="I11" s="18">
        <f>SUM(I34,I57)</f>
        <v>1</v>
      </c>
      <c r="J11" s="18">
        <f aca="true" t="shared" si="2" ref="H11:M26">SUM(J34,J57)</f>
        <v>35</v>
      </c>
      <c r="K11" s="21">
        <f t="shared" si="2"/>
        <v>0</v>
      </c>
      <c r="L11" s="18">
        <f t="shared" si="2"/>
        <v>6</v>
      </c>
      <c r="M11" s="21">
        <f t="shared" si="2"/>
        <v>0</v>
      </c>
    </row>
    <row r="12" spans="4:13" s="16" customFormat="1" ht="10.5" customHeight="1">
      <c r="D12" s="20" t="s">
        <v>19</v>
      </c>
      <c r="G12" s="18">
        <f t="shared" si="1"/>
        <v>802</v>
      </c>
      <c r="H12" s="18">
        <f t="shared" si="2"/>
        <v>771</v>
      </c>
      <c r="I12" s="18">
        <f t="shared" si="2"/>
        <v>4</v>
      </c>
      <c r="J12" s="18">
        <f t="shared" si="2"/>
        <v>27</v>
      </c>
      <c r="K12" s="21">
        <f t="shared" si="2"/>
        <v>0</v>
      </c>
      <c r="L12" s="18">
        <f t="shared" si="2"/>
        <v>7</v>
      </c>
      <c r="M12" s="18">
        <f t="shared" si="2"/>
        <v>2</v>
      </c>
    </row>
    <row r="13" spans="4:13" s="16" customFormat="1" ht="10.5" customHeight="1">
      <c r="D13" s="20" t="s">
        <v>20</v>
      </c>
      <c r="G13" s="18">
        <f t="shared" si="1"/>
        <v>867</v>
      </c>
      <c r="H13" s="18">
        <f t="shared" si="2"/>
        <v>802</v>
      </c>
      <c r="I13" s="18">
        <f t="shared" si="2"/>
        <v>4</v>
      </c>
      <c r="J13" s="18">
        <f t="shared" si="2"/>
        <v>58</v>
      </c>
      <c r="K13" s="18">
        <f t="shared" si="2"/>
        <v>3</v>
      </c>
      <c r="L13" s="18">
        <f t="shared" si="2"/>
        <v>21</v>
      </c>
      <c r="M13" s="18">
        <f t="shared" si="2"/>
        <v>1</v>
      </c>
    </row>
    <row r="14" spans="4:13" s="16" customFormat="1" ht="10.5" customHeight="1">
      <c r="D14" s="20" t="s">
        <v>21</v>
      </c>
      <c r="G14" s="18">
        <f t="shared" si="1"/>
        <v>926</v>
      </c>
      <c r="H14" s="18">
        <f t="shared" si="2"/>
        <v>845</v>
      </c>
      <c r="I14" s="18">
        <f t="shared" si="2"/>
        <v>5</v>
      </c>
      <c r="J14" s="18">
        <f t="shared" si="2"/>
        <v>74</v>
      </c>
      <c r="K14" s="18">
        <f t="shared" si="2"/>
        <v>2</v>
      </c>
      <c r="L14" s="18">
        <f t="shared" si="2"/>
        <v>27</v>
      </c>
      <c r="M14" s="18">
        <f t="shared" si="2"/>
        <v>1</v>
      </c>
    </row>
    <row r="15" spans="4:13" s="16" customFormat="1" ht="10.5" customHeight="1">
      <c r="D15" s="20" t="s">
        <v>22</v>
      </c>
      <c r="G15" s="18">
        <f t="shared" si="1"/>
        <v>954</v>
      </c>
      <c r="H15" s="18">
        <f t="shared" si="2"/>
        <v>851</v>
      </c>
      <c r="I15" s="18">
        <f t="shared" si="2"/>
        <v>9</v>
      </c>
      <c r="J15" s="18">
        <f t="shared" si="2"/>
        <v>89</v>
      </c>
      <c r="K15" s="18">
        <f t="shared" si="2"/>
        <v>5</v>
      </c>
      <c r="L15" s="18">
        <f t="shared" si="2"/>
        <v>48</v>
      </c>
      <c r="M15" s="18">
        <f t="shared" si="2"/>
        <v>3</v>
      </c>
    </row>
    <row r="16" spans="4:13" s="16" customFormat="1" ht="10.5" customHeight="1">
      <c r="D16" s="20" t="s">
        <v>23</v>
      </c>
      <c r="G16" s="18">
        <f t="shared" si="1"/>
        <v>1005</v>
      </c>
      <c r="H16" s="18">
        <f t="shared" si="2"/>
        <v>903</v>
      </c>
      <c r="I16" s="18">
        <f t="shared" si="2"/>
        <v>7</v>
      </c>
      <c r="J16" s="18">
        <f t="shared" si="2"/>
        <v>91</v>
      </c>
      <c r="K16" s="18">
        <f t="shared" si="2"/>
        <v>4</v>
      </c>
      <c r="L16" s="18">
        <f t="shared" si="2"/>
        <v>50</v>
      </c>
      <c r="M16" s="18">
        <f t="shared" si="2"/>
        <v>3</v>
      </c>
    </row>
    <row r="17" spans="4:13" s="16" customFormat="1" ht="10.5" customHeight="1">
      <c r="D17" s="20" t="s">
        <v>24</v>
      </c>
      <c r="G17" s="18">
        <f t="shared" si="1"/>
        <v>1011</v>
      </c>
      <c r="H17" s="18">
        <f t="shared" si="2"/>
        <v>899</v>
      </c>
      <c r="I17" s="18">
        <f t="shared" si="2"/>
        <v>10</v>
      </c>
      <c r="J17" s="18">
        <f t="shared" si="2"/>
        <v>98</v>
      </c>
      <c r="K17" s="21">
        <f t="shared" si="2"/>
        <v>4</v>
      </c>
      <c r="L17" s="18">
        <f t="shared" si="2"/>
        <v>44</v>
      </c>
      <c r="M17" s="18">
        <f t="shared" si="2"/>
        <v>6</v>
      </c>
    </row>
    <row r="18" spans="4:13" s="16" customFormat="1" ht="10.5" customHeight="1">
      <c r="D18" s="20" t="s">
        <v>25</v>
      </c>
      <c r="G18" s="18">
        <f t="shared" si="1"/>
        <v>1127</v>
      </c>
      <c r="H18" s="18">
        <f t="shared" si="2"/>
        <v>986</v>
      </c>
      <c r="I18" s="18">
        <f t="shared" si="2"/>
        <v>13</v>
      </c>
      <c r="J18" s="18">
        <f t="shared" si="2"/>
        <v>124</v>
      </c>
      <c r="K18" s="18">
        <f t="shared" si="2"/>
        <v>4</v>
      </c>
      <c r="L18" s="18">
        <f t="shared" si="2"/>
        <v>63</v>
      </c>
      <c r="M18" s="18">
        <f t="shared" si="2"/>
        <v>5</v>
      </c>
    </row>
    <row r="19" spans="4:13" s="16" customFormat="1" ht="10.5" customHeight="1">
      <c r="D19" s="20" t="s">
        <v>26</v>
      </c>
      <c r="G19" s="18">
        <f t="shared" si="1"/>
        <v>1079</v>
      </c>
      <c r="H19" s="18">
        <f t="shared" si="2"/>
        <v>944</v>
      </c>
      <c r="I19" s="18">
        <f t="shared" si="2"/>
        <v>12</v>
      </c>
      <c r="J19" s="18">
        <f t="shared" si="2"/>
        <v>121</v>
      </c>
      <c r="K19" s="18">
        <f t="shared" si="2"/>
        <v>2</v>
      </c>
      <c r="L19" s="18">
        <f t="shared" si="2"/>
        <v>54</v>
      </c>
      <c r="M19" s="18">
        <f t="shared" si="2"/>
        <v>5</v>
      </c>
    </row>
    <row r="20" spans="4:13" s="16" customFormat="1" ht="10.5" customHeight="1">
      <c r="D20" s="20" t="s">
        <v>27</v>
      </c>
      <c r="G20" s="18">
        <f t="shared" si="1"/>
        <v>1119</v>
      </c>
      <c r="H20" s="18">
        <f t="shared" si="2"/>
        <v>971</v>
      </c>
      <c r="I20" s="18">
        <f t="shared" si="2"/>
        <v>20</v>
      </c>
      <c r="J20" s="18">
        <f t="shared" si="2"/>
        <v>124</v>
      </c>
      <c r="K20" s="18">
        <f t="shared" si="2"/>
        <v>4</v>
      </c>
      <c r="L20" s="18">
        <f t="shared" si="2"/>
        <v>67</v>
      </c>
      <c r="M20" s="18">
        <f t="shared" si="2"/>
        <v>10</v>
      </c>
    </row>
    <row r="21" spans="4:13" s="16" customFormat="1" ht="10.5" customHeight="1">
      <c r="D21" s="20" t="s">
        <v>28</v>
      </c>
      <c r="G21" s="18">
        <f t="shared" si="1"/>
        <v>1189</v>
      </c>
      <c r="H21" s="18">
        <f t="shared" si="2"/>
        <v>1012</v>
      </c>
      <c r="I21" s="18">
        <f t="shared" si="2"/>
        <v>21</v>
      </c>
      <c r="J21" s="18">
        <f t="shared" si="2"/>
        <v>153</v>
      </c>
      <c r="K21" s="18">
        <f t="shared" si="2"/>
        <v>3</v>
      </c>
      <c r="L21" s="18">
        <f t="shared" si="2"/>
        <v>79</v>
      </c>
      <c r="M21" s="18">
        <f t="shared" si="2"/>
        <v>9</v>
      </c>
    </row>
    <row r="22" spans="4:13" s="16" customFormat="1" ht="10.5" customHeight="1">
      <c r="D22" s="20" t="s">
        <v>29</v>
      </c>
      <c r="G22" s="18">
        <f t="shared" si="1"/>
        <v>1178</v>
      </c>
      <c r="H22" s="18">
        <f t="shared" si="2"/>
        <v>1014</v>
      </c>
      <c r="I22" s="18">
        <f t="shared" si="2"/>
        <v>21</v>
      </c>
      <c r="J22" s="18">
        <f t="shared" si="2"/>
        <v>139</v>
      </c>
      <c r="K22" s="18">
        <f t="shared" si="2"/>
        <v>4</v>
      </c>
      <c r="L22" s="18">
        <f t="shared" si="2"/>
        <v>80</v>
      </c>
      <c r="M22" s="18">
        <f t="shared" si="2"/>
        <v>12</v>
      </c>
    </row>
    <row r="23" spans="4:13" s="16" customFormat="1" ht="10.5" customHeight="1">
      <c r="D23" s="20" t="s">
        <v>30</v>
      </c>
      <c r="G23" s="18">
        <f t="shared" si="1"/>
        <v>1242</v>
      </c>
      <c r="H23" s="18">
        <f t="shared" si="2"/>
        <v>1031</v>
      </c>
      <c r="I23" s="18">
        <f t="shared" si="2"/>
        <v>24</v>
      </c>
      <c r="J23" s="18">
        <f t="shared" si="2"/>
        <v>179</v>
      </c>
      <c r="K23" s="18">
        <f t="shared" si="2"/>
        <v>8</v>
      </c>
      <c r="L23" s="18">
        <f t="shared" si="2"/>
        <v>97</v>
      </c>
      <c r="M23" s="18">
        <f t="shared" si="2"/>
        <v>9</v>
      </c>
    </row>
    <row r="24" spans="4:13" s="16" customFormat="1" ht="10.5" customHeight="1">
      <c r="D24" s="20" t="s">
        <v>31</v>
      </c>
      <c r="G24" s="18">
        <f t="shared" si="1"/>
        <v>1255</v>
      </c>
      <c r="H24" s="18">
        <f t="shared" si="2"/>
        <v>1014</v>
      </c>
      <c r="I24" s="18">
        <f t="shared" si="2"/>
        <v>36</v>
      </c>
      <c r="J24" s="18">
        <f t="shared" si="2"/>
        <v>202</v>
      </c>
      <c r="K24" s="18">
        <f t="shared" si="2"/>
        <v>3</v>
      </c>
      <c r="L24" s="18">
        <f t="shared" si="2"/>
        <v>110</v>
      </c>
      <c r="M24" s="18">
        <f t="shared" si="2"/>
        <v>23</v>
      </c>
    </row>
    <row r="25" spans="4:13" s="16" customFormat="1" ht="10.5" customHeight="1">
      <c r="D25" s="20" t="s">
        <v>32</v>
      </c>
      <c r="G25" s="18">
        <f t="shared" si="1"/>
        <v>1187</v>
      </c>
      <c r="H25" s="18">
        <f t="shared" si="2"/>
        <v>968</v>
      </c>
      <c r="I25" s="18">
        <f t="shared" si="2"/>
        <v>31</v>
      </c>
      <c r="J25" s="18">
        <f t="shared" si="2"/>
        <v>179</v>
      </c>
      <c r="K25" s="18">
        <f t="shared" si="2"/>
        <v>9</v>
      </c>
      <c r="L25" s="18">
        <f t="shared" si="2"/>
        <v>102</v>
      </c>
      <c r="M25" s="18">
        <f t="shared" si="2"/>
        <v>18</v>
      </c>
    </row>
    <row r="26" spans="4:13" s="16" customFormat="1" ht="10.5" customHeight="1">
      <c r="D26" s="20" t="s">
        <v>33</v>
      </c>
      <c r="G26" s="18">
        <f t="shared" si="1"/>
        <v>1198</v>
      </c>
      <c r="H26" s="18">
        <f t="shared" si="2"/>
        <v>947</v>
      </c>
      <c r="I26" s="18">
        <f t="shared" si="2"/>
        <v>42</v>
      </c>
      <c r="J26" s="18">
        <f t="shared" si="2"/>
        <v>199</v>
      </c>
      <c r="K26" s="18">
        <f t="shared" si="2"/>
        <v>10</v>
      </c>
      <c r="L26" s="18">
        <f t="shared" si="2"/>
        <v>102</v>
      </c>
      <c r="M26" s="18">
        <f t="shared" si="2"/>
        <v>26</v>
      </c>
    </row>
    <row r="27" spans="4:13" s="16" customFormat="1" ht="10.5" customHeight="1">
      <c r="D27" s="20" t="s">
        <v>34</v>
      </c>
      <c r="G27" s="18">
        <f t="shared" si="1"/>
        <v>1191</v>
      </c>
      <c r="H27" s="18">
        <f aca="true" t="shared" si="3" ref="H27:M30">SUM(H50,H73)</f>
        <v>931</v>
      </c>
      <c r="I27" s="18">
        <f t="shared" si="3"/>
        <v>47</v>
      </c>
      <c r="J27" s="18">
        <f t="shared" si="3"/>
        <v>208</v>
      </c>
      <c r="K27" s="18">
        <f t="shared" si="3"/>
        <v>5</v>
      </c>
      <c r="L27" s="18">
        <f t="shared" si="3"/>
        <v>115</v>
      </c>
      <c r="M27" s="18">
        <f t="shared" si="3"/>
        <v>19</v>
      </c>
    </row>
    <row r="28" spans="4:13" s="16" customFormat="1" ht="10.5" customHeight="1">
      <c r="D28" s="20" t="s">
        <v>35</v>
      </c>
      <c r="G28" s="18">
        <f t="shared" si="1"/>
        <v>1283</v>
      </c>
      <c r="H28" s="18">
        <f t="shared" si="3"/>
        <v>977</v>
      </c>
      <c r="I28" s="18">
        <f t="shared" si="3"/>
        <v>71</v>
      </c>
      <c r="J28" s="18">
        <f t="shared" si="3"/>
        <v>223</v>
      </c>
      <c r="K28" s="18">
        <f t="shared" si="3"/>
        <v>12</v>
      </c>
      <c r="L28" s="18">
        <f t="shared" si="3"/>
        <v>106</v>
      </c>
      <c r="M28" s="18">
        <f t="shared" si="3"/>
        <v>37</v>
      </c>
    </row>
    <row r="29" spans="4:13" s="16" customFormat="1" ht="10.5" customHeight="1">
      <c r="D29" s="20" t="s">
        <v>36</v>
      </c>
      <c r="G29" s="18">
        <f t="shared" si="1"/>
        <v>1111</v>
      </c>
      <c r="H29" s="18">
        <f t="shared" si="3"/>
        <v>818</v>
      </c>
      <c r="I29" s="18">
        <f t="shared" si="3"/>
        <v>44</v>
      </c>
      <c r="J29" s="18">
        <f t="shared" si="3"/>
        <v>231</v>
      </c>
      <c r="K29" s="18">
        <f t="shared" si="3"/>
        <v>18</v>
      </c>
      <c r="L29" s="18">
        <f t="shared" si="3"/>
        <v>110</v>
      </c>
      <c r="M29" s="18">
        <f t="shared" si="3"/>
        <v>14</v>
      </c>
    </row>
    <row r="30" spans="4:13" s="16" customFormat="1" ht="10.5" customHeight="1">
      <c r="D30" s="20" t="s">
        <v>37</v>
      </c>
      <c r="G30" s="18">
        <f t="shared" si="1"/>
        <v>902</v>
      </c>
      <c r="H30" s="18">
        <f t="shared" si="3"/>
        <v>685</v>
      </c>
      <c r="I30" s="18">
        <f t="shared" si="3"/>
        <v>36</v>
      </c>
      <c r="J30" s="18">
        <f t="shared" si="3"/>
        <v>165</v>
      </c>
      <c r="K30" s="18">
        <f t="shared" si="3"/>
        <v>16</v>
      </c>
      <c r="L30" s="18">
        <f t="shared" si="3"/>
        <v>75</v>
      </c>
      <c r="M30" s="18">
        <f t="shared" si="3"/>
        <v>13</v>
      </c>
    </row>
    <row r="31" spans="4:13" s="16" customFormat="1" ht="10.5" customHeight="1">
      <c r="D31" s="16" t="s">
        <v>38</v>
      </c>
      <c r="G31" s="18">
        <f t="shared" si="1"/>
        <v>13155</v>
      </c>
      <c r="H31" s="18">
        <f>SUM(H54,H77)</f>
        <v>8713</v>
      </c>
      <c r="I31" s="18">
        <f>SUM(I54,I77)</f>
        <v>897</v>
      </c>
      <c r="J31" s="18">
        <f>SUM(J54,J77)</f>
        <v>3014</v>
      </c>
      <c r="K31" s="18">
        <f>SUM(K54,K77)</f>
        <v>531</v>
      </c>
      <c r="L31" s="22" t="s">
        <v>39</v>
      </c>
      <c r="M31" s="22" t="s">
        <v>39</v>
      </c>
    </row>
    <row r="32" spans="7:13" s="16" customFormat="1" ht="5.25" customHeight="1">
      <c r="G32" s="23"/>
      <c r="H32" s="23"/>
      <c r="I32" s="23"/>
      <c r="J32" s="23"/>
      <c r="K32" s="23"/>
      <c r="L32" s="23"/>
      <c r="M32" s="23"/>
    </row>
    <row r="33" spans="4:13" s="16" customFormat="1" ht="10.5" customHeight="1">
      <c r="D33" s="16" t="s">
        <v>40</v>
      </c>
      <c r="G33" s="18">
        <f>SUM(H33:K33)</f>
        <v>18708</v>
      </c>
      <c r="H33" s="18">
        <f>SUM(H34:H54)</f>
        <v>14360</v>
      </c>
      <c r="I33" s="18">
        <f>SUM(I34:I54)</f>
        <v>861</v>
      </c>
      <c r="J33" s="18">
        <f>SUM(J34:J54)</f>
        <v>3102</v>
      </c>
      <c r="K33" s="18">
        <f>SUM(K34:K54)</f>
        <v>385</v>
      </c>
      <c r="L33" s="18">
        <f>SUM(L34:L53)</f>
        <v>724</v>
      </c>
      <c r="M33" s="18">
        <f>SUM(M34:M53)</f>
        <v>128</v>
      </c>
    </row>
    <row r="34" spans="4:13" s="16" customFormat="1" ht="10.5" customHeight="1">
      <c r="D34" s="20" t="s">
        <v>18</v>
      </c>
      <c r="G34" s="18">
        <f>SUM(H34:K34)</f>
        <v>365</v>
      </c>
      <c r="H34" s="18">
        <v>353</v>
      </c>
      <c r="I34" s="22" t="s">
        <v>0</v>
      </c>
      <c r="J34" s="18">
        <v>12</v>
      </c>
      <c r="K34" s="22" t="s">
        <v>0</v>
      </c>
      <c r="L34" s="18">
        <v>4</v>
      </c>
      <c r="M34" s="22" t="s">
        <v>0</v>
      </c>
    </row>
    <row r="35" spans="4:13" s="16" customFormat="1" ht="10.5" customHeight="1">
      <c r="D35" s="20" t="s">
        <v>19</v>
      </c>
      <c r="G35" s="18">
        <f aca="true" t="shared" si="4" ref="G35:G54">SUM(H35:K35)</f>
        <v>416</v>
      </c>
      <c r="H35" s="18">
        <v>396</v>
      </c>
      <c r="I35" s="22">
        <v>3</v>
      </c>
      <c r="J35" s="18">
        <v>17</v>
      </c>
      <c r="K35" s="22" t="s">
        <v>0</v>
      </c>
      <c r="L35" s="18">
        <v>5</v>
      </c>
      <c r="M35" s="22">
        <v>1</v>
      </c>
    </row>
    <row r="36" spans="4:13" s="16" customFormat="1" ht="10.5" customHeight="1">
      <c r="D36" s="20" t="s">
        <v>20</v>
      </c>
      <c r="G36" s="18">
        <f t="shared" si="4"/>
        <v>477</v>
      </c>
      <c r="H36" s="18">
        <v>443</v>
      </c>
      <c r="I36" s="18">
        <v>2</v>
      </c>
      <c r="J36" s="18">
        <v>30</v>
      </c>
      <c r="K36" s="22">
        <v>2</v>
      </c>
      <c r="L36" s="18">
        <v>9</v>
      </c>
      <c r="M36" s="22">
        <v>1</v>
      </c>
    </row>
    <row r="37" spans="4:13" s="16" customFormat="1" ht="10.5" customHeight="1">
      <c r="D37" s="20" t="s">
        <v>21</v>
      </c>
      <c r="G37" s="18">
        <f t="shared" si="4"/>
        <v>474</v>
      </c>
      <c r="H37" s="18">
        <v>429</v>
      </c>
      <c r="I37" s="18">
        <v>5</v>
      </c>
      <c r="J37" s="18">
        <v>38</v>
      </c>
      <c r="K37" s="22">
        <v>2</v>
      </c>
      <c r="L37" s="18">
        <v>16</v>
      </c>
      <c r="M37" s="18">
        <v>1</v>
      </c>
    </row>
    <row r="38" spans="4:13" s="16" customFormat="1" ht="10.5" customHeight="1">
      <c r="D38" s="20" t="s">
        <v>22</v>
      </c>
      <c r="G38" s="18">
        <f t="shared" si="4"/>
        <v>466</v>
      </c>
      <c r="H38" s="18">
        <v>411</v>
      </c>
      <c r="I38" s="18">
        <v>5</v>
      </c>
      <c r="J38" s="18">
        <v>47</v>
      </c>
      <c r="K38" s="18">
        <v>3</v>
      </c>
      <c r="L38" s="18">
        <v>28</v>
      </c>
      <c r="M38" s="18">
        <v>1</v>
      </c>
    </row>
    <row r="39" spans="4:13" s="16" customFormat="1" ht="10.5" customHeight="1">
      <c r="D39" s="20" t="s">
        <v>23</v>
      </c>
      <c r="G39" s="18">
        <f t="shared" si="4"/>
        <v>524</v>
      </c>
      <c r="H39" s="18">
        <v>471</v>
      </c>
      <c r="I39" s="18">
        <v>4</v>
      </c>
      <c r="J39" s="18">
        <v>48</v>
      </c>
      <c r="K39" s="18">
        <v>1</v>
      </c>
      <c r="L39" s="18">
        <v>25</v>
      </c>
      <c r="M39" s="18">
        <v>2</v>
      </c>
    </row>
    <row r="40" spans="4:13" s="16" customFormat="1" ht="10.5" customHeight="1">
      <c r="D40" s="20" t="s">
        <v>24</v>
      </c>
      <c r="G40" s="18">
        <f t="shared" si="4"/>
        <v>520</v>
      </c>
      <c r="H40" s="18">
        <v>464</v>
      </c>
      <c r="I40" s="18">
        <v>4</v>
      </c>
      <c r="J40" s="18">
        <v>51</v>
      </c>
      <c r="K40" s="22">
        <v>1</v>
      </c>
      <c r="L40" s="18">
        <v>24</v>
      </c>
      <c r="M40" s="18">
        <v>2</v>
      </c>
    </row>
    <row r="41" spans="4:13" s="16" customFormat="1" ht="10.5" customHeight="1">
      <c r="D41" s="20" t="s">
        <v>25</v>
      </c>
      <c r="G41" s="18">
        <f t="shared" si="4"/>
        <v>593</v>
      </c>
      <c r="H41" s="18">
        <v>517</v>
      </c>
      <c r="I41" s="18">
        <v>8</v>
      </c>
      <c r="J41" s="18">
        <v>66</v>
      </c>
      <c r="K41" s="18">
        <v>2</v>
      </c>
      <c r="L41" s="18">
        <v>35</v>
      </c>
      <c r="M41" s="18">
        <v>4</v>
      </c>
    </row>
    <row r="42" spans="4:13" s="16" customFormat="1" ht="10.5" customHeight="1">
      <c r="D42" s="20" t="s">
        <v>26</v>
      </c>
      <c r="G42" s="18">
        <f t="shared" si="4"/>
        <v>558</v>
      </c>
      <c r="H42" s="18">
        <v>474</v>
      </c>
      <c r="I42" s="18">
        <v>9</v>
      </c>
      <c r="J42" s="18">
        <v>75</v>
      </c>
      <c r="K42" s="22" t="s">
        <v>0</v>
      </c>
      <c r="L42" s="18">
        <v>35</v>
      </c>
      <c r="M42" s="18">
        <v>3</v>
      </c>
    </row>
    <row r="43" spans="4:13" s="16" customFormat="1" ht="10.5" customHeight="1">
      <c r="D43" s="20" t="s">
        <v>27</v>
      </c>
      <c r="G43" s="18">
        <f t="shared" si="4"/>
        <v>570</v>
      </c>
      <c r="H43" s="18">
        <v>489</v>
      </c>
      <c r="I43" s="18">
        <v>12</v>
      </c>
      <c r="J43" s="18">
        <v>66</v>
      </c>
      <c r="K43" s="18">
        <v>3</v>
      </c>
      <c r="L43" s="18">
        <v>37</v>
      </c>
      <c r="M43" s="18">
        <v>4</v>
      </c>
    </row>
    <row r="44" spans="4:13" s="16" customFormat="1" ht="10.5" customHeight="1">
      <c r="D44" s="20" t="s">
        <v>28</v>
      </c>
      <c r="G44" s="18">
        <f t="shared" si="4"/>
        <v>590</v>
      </c>
      <c r="H44" s="18">
        <v>500</v>
      </c>
      <c r="I44" s="18">
        <v>10</v>
      </c>
      <c r="J44" s="18">
        <v>78</v>
      </c>
      <c r="K44" s="18">
        <v>2</v>
      </c>
      <c r="L44" s="18">
        <v>43</v>
      </c>
      <c r="M44" s="18">
        <v>3</v>
      </c>
    </row>
    <row r="45" spans="4:13" s="16" customFormat="1" ht="10.5" customHeight="1">
      <c r="D45" s="20" t="s">
        <v>29</v>
      </c>
      <c r="G45" s="18">
        <f t="shared" si="4"/>
        <v>611</v>
      </c>
      <c r="H45" s="18">
        <v>525</v>
      </c>
      <c r="I45" s="18">
        <v>13</v>
      </c>
      <c r="J45" s="18">
        <v>71</v>
      </c>
      <c r="K45" s="18">
        <v>2</v>
      </c>
      <c r="L45" s="18">
        <v>42</v>
      </c>
      <c r="M45" s="18">
        <v>9</v>
      </c>
    </row>
    <row r="46" spans="4:13" s="16" customFormat="1" ht="10.5" customHeight="1">
      <c r="D46" s="20" t="s">
        <v>30</v>
      </c>
      <c r="G46" s="18">
        <f t="shared" si="4"/>
        <v>644</v>
      </c>
      <c r="H46" s="18">
        <v>528</v>
      </c>
      <c r="I46" s="18">
        <v>15</v>
      </c>
      <c r="J46" s="18">
        <v>96</v>
      </c>
      <c r="K46" s="18">
        <v>5</v>
      </c>
      <c r="L46" s="18">
        <v>53</v>
      </c>
      <c r="M46" s="18">
        <v>7</v>
      </c>
    </row>
    <row r="47" spans="4:13" s="16" customFormat="1" ht="10.5" customHeight="1">
      <c r="D47" s="20" t="s">
        <v>31</v>
      </c>
      <c r="G47" s="18">
        <f t="shared" si="4"/>
        <v>635</v>
      </c>
      <c r="H47" s="18">
        <v>515</v>
      </c>
      <c r="I47" s="18">
        <v>22</v>
      </c>
      <c r="J47" s="18">
        <v>97</v>
      </c>
      <c r="K47" s="18">
        <v>1</v>
      </c>
      <c r="L47" s="18">
        <v>47</v>
      </c>
      <c r="M47" s="18">
        <v>14</v>
      </c>
    </row>
    <row r="48" spans="4:13" s="16" customFormat="1" ht="10.5" customHeight="1">
      <c r="D48" s="20" t="s">
        <v>32</v>
      </c>
      <c r="G48" s="18">
        <f t="shared" si="4"/>
        <v>595</v>
      </c>
      <c r="H48" s="18">
        <v>475</v>
      </c>
      <c r="I48" s="18">
        <v>20</v>
      </c>
      <c r="J48" s="18">
        <v>94</v>
      </c>
      <c r="K48" s="18">
        <v>6</v>
      </c>
      <c r="L48" s="18">
        <v>61</v>
      </c>
      <c r="M48" s="18">
        <v>14</v>
      </c>
    </row>
    <row r="49" spans="4:13" s="16" customFormat="1" ht="10.5" customHeight="1">
      <c r="D49" s="20" t="s">
        <v>33</v>
      </c>
      <c r="G49" s="18">
        <f t="shared" si="4"/>
        <v>615</v>
      </c>
      <c r="H49" s="18">
        <v>481</v>
      </c>
      <c r="I49" s="18">
        <v>24</v>
      </c>
      <c r="J49" s="18">
        <v>103</v>
      </c>
      <c r="K49" s="18">
        <v>7</v>
      </c>
      <c r="L49" s="18">
        <v>52</v>
      </c>
      <c r="M49" s="18">
        <v>16</v>
      </c>
    </row>
    <row r="50" spans="4:13" s="16" customFormat="1" ht="10.5" customHeight="1">
      <c r="D50" s="20" t="s">
        <v>34</v>
      </c>
      <c r="G50" s="18">
        <f t="shared" si="4"/>
        <v>633</v>
      </c>
      <c r="H50" s="18">
        <v>497</v>
      </c>
      <c r="I50" s="18">
        <v>31</v>
      </c>
      <c r="J50" s="18">
        <v>101</v>
      </c>
      <c r="K50" s="18">
        <v>4</v>
      </c>
      <c r="L50" s="18">
        <v>59</v>
      </c>
      <c r="M50" s="18">
        <v>11</v>
      </c>
    </row>
    <row r="51" spans="4:13" s="16" customFormat="1" ht="10.5" customHeight="1">
      <c r="D51" s="20" t="s">
        <v>35</v>
      </c>
      <c r="G51" s="18">
        <f t="shared" si="4"/>
        <v>645</v>
      </c>
      <c r="H51" s="18">
        <v>493</v>
      </c>
      <c r="I51" s="18">
        <v>40</v>
      </c>
      <c r="J51" s="18">
        <v>107</v>
      </c>
      <c r="K51" s="18">
        <v>5</v>
      </c>
      <c r="L51" s="18">
        <v>49</v>
      </c>
      <c r="M51" s="18">
        <v>19</v>
      </c>
    </row>
    <row r="52" spans="4:13" s="16" customFormat="1" ht="10.5" customHeight="1">
      <c r="D52" s="20" t="s">
        <v>36</v>
      </c>
      <c r="G52" s="18">
        <f t="shared" si="4"/>
        <v>583</v>
      </c>
      <c r="H52" s="18">
        <v>426</v>
      </c>
      <c r="I52" s="18">
        <v>23</v>
      </c>
      <c r="J52" s="18">
        <v>126</v>
      </c>
      <c r="K52" s="18">
        <v>8</v>
      </c>
      <c r="L52" s="18">
        <v>62</v>
      </c>
      <c r="M52" s="18">
        <v>9</v>
      </c>
    </row>
    <row r="53" spans="4:13" s="16" customFormat="1" ht="10.5" customHeight="1">
      <c r="D53" s="20" t="s">
        <v>37</v>
      </c>
      <c r="G53" s="18">
        <f t="shared" si="4"/>
        <v>471</v>
      </c>
      <c r="H53" s="18">
        <v>357</v>
      </c>
      <c r="I53" s="18">
        <v>19</v>
      </c>
      <c r="J53" s="18">
        <v>83</v>
      </c>
      <c r="K53" s="18">
        <v>12</v>
      </c>
      <c r="L53" s="18">
        <v>38</v>
      </c>
      <c r="M53" s="18">
        <v>7</v>
      </c>
    </row>
    <row r="54" spans="4:13" s="16" customFormat="1" ht="10.5" customHeight="1">
      <c r="D54" s="16" t="s">
        <v>38</v>
      </c>
      <c r="G54" s="18">
        <f t="shared" si="4"/>
        <v>7723</v>
      </c>
      <c r="H54" s="18">
        <v>5116</v>
      </c>
      <c r="I54" s="18">
        <v>592</v>
      </c>
      <c r="J54" s="18">
        <v>1696</v>
      </c>
      <c r="K54" s="18">
        <v>319</v>
      </c>
      <c r="L54" s="22" t="s">
        <v>39</v>
      </c>
      <c r="M54" s="22" t="s">
        <v>39</v>
      </c>
    </row>
    <row r="55" spans="7:13" s="16" customFormat="1" ht="5.25" customHeight="1">
      <c r="G55" s="18"/>
      <c r="H55" s="18"/>
      <c r="I55" s="18"/>
      <c r="J55" s="18"/>
      <c r="K55" s="18"/>
      <c r="L55" s="18"/>
      <c r="M55" s="18"/>
    </row>
    <row r="56" spans="4:13" s="16" customFormat="1" ht="10.5" customHeight="1">
      <c r="D56" s="16" t="s">
        <v>41</v>
      </c>
      <c r="G56" s="18">
        <f>SUM(H56:K56)</f>
        <v>15785</v>
      </c>
      <c r="H56" s="18">
        <f>SUM(H57:H77)</f>
        <v>12398</v>
      </c>
      <c r="I56" s="18">
        <f>SUM(I57:I77)</f>
        <v>494</v>
      </c>
      <c r="J56" s="18">
        <f>SUM(J57:J77)</f>
        <v>2631</v>
      </c>
      <c r="K56" s="18">
        <f>SUM(K57:K77)</f>
        <v>262</v>
      </c>
      <c r="L56" s="18">
        <f>SUM(L57:L76)</f>
        <v>639</v>
      </c>
      <c r="M56" s="18">
        <f>SUM(M57:M76)</f>
        <v>88</v>
      </c>
    </row>
    <row r="57" spans="4:13" s="16" customFormat="1" ht="10.5" customHeight="1">
      <c r="D57" s="20" t="s">
        <v>18</v>
      </c>
      <c r="G57" s="18">
        <f aca="true" t="shared" si="5" ref="G57:G77">SUM(H57:K57)</f>
        <v>347</v>
      </c>
      <c r="H57" s="18">
        <v>323</v>
      </c>
      <c r="I57" s="22">
        <v>1</v>
      </c>
      <c r="J57" s="18">
        <v>23</v>
      </c>
      <c r="K57" s="22" t="s">
        <v>0</v>
      </c>
      <c r="L57" s="18">
        <v>2</v>
      </c>
      <c r="M57" s="22" t="s">
        <v>0</v>
      </c>
    </row>
    <row r="58" spans="4:13" s="16" customFormat="1" ht="10.5" customHeight="1">
      <c r="D58" s="20" t="s">
        <v>19</v>
      </c>
      <c r="G58" s="18">
        <f t="shared" si="5"/>
        <v>386</v>
      </c>
      <c r="H58" s="18">
        <v>375</v>
      </c>
      <c r="I58" s="18">
        <v>1</v>
      </c>
      <c r="J58" s="18">
        <v>10</v>
      </c>
      <c r="K58" s="22" t="s">
        <v>0</v>
      </c>
      <c r="L58" s="18">
        <v>2</v>
      </c>
      <c r="M58" s="22">
        <v>1</v>
      </c>
    </row>
    <row r="59" spans="4:13" s="16" customFormat="1" ht="10.5" customHeight="1">
      <c r="D59" s="20" t="s">
        <v>20</v>
      </c>
      <c r="G59" s="18">
        <f t="shared" si="5"/>
        <v>390</v>
      </c>
      <c r="H59" s="18">
        <v>359</v>
      </c>
      <c r="I59" s="18">
        <v>2</v>
      </c>
      <c r="J59" s="18">
        <v>28</v>
      </c>
      <c r="K59" s="22">
        <v>1</v>
      </c>
      <c r="L59" s="18">
        <v>12</v>
      </c>
      <c r="M59" s="22" t="s">
        <v>0</v>
      </c>
    </row>
    <row r="60" spans="4:13" s="16" customFormat="1" ht="10.5" customHeight="1">
      <c r="D60" s="20" t="s">
        <v>21</v>
      </c>
      <c r="G60" s="18">
        <f t="shared" si="5"/>
        <v>452</v>
      </c>
      <c r="H60" s="18">
        <v>416</v>
      </c>
      <c r="I60" s="22" t="s">
        <v>0</v>
      </c>
      <c r="J60" s="18">
        <v>36</v>
      </c>
      <c r="K60" s="22" t="s">
        <v>0</v>
      </c>
      <c r="L60" s="18">
        <v>11</v>
      </c>
      <c r="M60" s="22" t="s">
        <v>0</v>
      </c>
    </row>
    <row r="61" spans="4:13" s="16" customFormat="1" ht="10.5" customHeight="1">
      <c r="D61" s="20" t="s">
        <v>22</v>
      </c>
      <c r="G61" s="18">
        <f t="shared" si="5"/>
        <v>488</v>
      </c>
      <c r="H61" s="18">
        <v>440</v>
      </c>
      <c r="I61" s="18">
        <v>4</v>
      </c>
      <c r="J61" s="18">
        <v>42</v>
      </c>
      <c r="K61" s="18">
        <v>2</v>
      </c>
      <c r="L61" s="18">
        <v>20</v>
      </c>
      <c r="M61" s="22">
        <v>2</v>
      </c>
    </row>
    <row r="62" spans="4:13" s="16" customFormat="1" ht="10.5" customHeight="1">
      <c r="D62" s="20" t="s">
        <v>23</v>
      </c>
      <c r="G62" s="18">
        <f t="shared" si="5"/>
        <v>481</v>
      </c>
      <c r="H62" s="18">
        <v>432</v>
      </c>
      <c r="I62" s="18">
        <v>3</v>
      </c>
      <c r="J62" s="18">
        <v>43</v>
      </c>
      <c r="K62" s="18">
        <v>3</v>
      </c>
      <c r="L62" s="18">
        <v>25</v>
      </c>
      <c r="M62" s="22">
        <v>1</v>
      </c>
    </row>
    <row r="63" spans="4:13" s="16" customFormat="1" ht="10.5" customHeight="1">
      <c r="D63" s="20" t="s">
        <v>24</v>
      </c>
      <c r="G63" s="18">
        <f t="shared" si="5"/>
        <v>491</v>
      </c>
      <c r="H63" s="18">
        <v>435</v>
      </c>
      <c r="I63" s="18">
        <v>6</v>
      </c>
      <c r="J63" s="18">
        <v>47</v>
      </c>
      <c r="K63" s="22">
        <v>3</v>
      </c>
      <c r="L63" s="18">
        <v>20</v>
      </c>
      <c r="M63" s="22">
        <v>4</v>
      </c>
    </row>
    <row r="64" spans="4:13" s="16" customFormat="1" ht="10.5" customHeight="1">
      <c r="D64" s="20" t="s">
        <v>25</v>
      </c>
      <c r="G64" s="18">
        <f t="shared" si="5"/>
        <v>534</v>
      </c>
      <c r="H64" s="18">
        <v>469</v>
      </c>
      <c r="I64" s="18">
        <v>5</v>
      </c>
      <c r="J64" s="18">
        <v>58</v>
      </c>
      <c r="K64" s="18">
        <v>2</v>
      </c>
      <c r="L64" s="18">
        <v>28</v>
      </c>
      <c r="M64" s="18">
        <v>1</v>
      </c>
    </row>
    <row r="65" spans="4:13" s="16" customFormat="1" ht="10.5" customHeight="1">
      <c r="D65" s="20" t="s">
        <v>26</v>
      </c>
      <c r="G65" s="18">
        <f t="shared" si="5"/>
        <v>521</v>
      </c>
      <c r="H65" s="18">
        <v>470</v>
      </c>
      <c r="I65" s="18">
        <v>3</v>
      </c>
      <c r="J65" s="18">
        <v>46</v>
      </c>
      <c r="K65" s="18">
        <v>2</v>
      </c>
      <c r="L65" s="18">
        <v>19</v>
      </c>
      <c r="M65" s="18">
        <v>2</v>
      </c>
    </row>
    <row r="66" spans="4:13" s="16" customFormat="1" ht="10.5" customHeight="1">
      <c r="D66" s="20" t="s">
        <v>27</v>
      </c>
      <c r="G66" s="18">
        <f t="shared" si="5"/>
        <v>549</v>
      </c>
      <c r="H66" s="18">
        <v>482</v>
      </c>
      <c r="I66" s="18">
        <v>8</v>
      </c>
      <c r="J66" s="18">
        <v>58</v>
      </c>
      <c r="K66" s="18">
        <v>1</v>
      </c>
      <c r="L66" s="18">
        <v>30</v>
      </c>
      <c r="M66" s="18">
        <v>6</v>
      </c>
    </row>
    <row r="67" spans="4:13" s="16" customFormat="1" ht="10.5" customHeight="1">
      <c r="D67" s="20" t="s">
        <v>28</v>
      </c>
      <c r="G67" s="18">
        <f t="shared" si="5"/>
        <v>599</v>
      </c>
      <c r="H67" s="18">
        <v>512</v>
      </c>
      <c r="I67" s="18">
        <v>11</v>
      </c>
      <c r="J67" s="18">
        <v>75</v>
      </c>
      <c r="K67" s="18">
        <v>1</v>
      </c>
      <c r="L67" s="18">
        <v>36</v>
      </c>
      <c r="M67" s="18">
        <v>6</v>
      </c>
    </row>
    <row r="68" spans="4:13" s="16" customFormat="1" ht="10.5" customHeight="1">
      <c r="D68" s="20" t="s">
        <v>29</v>
      </c>
      <c r="G68" s="18">
        <f t="shared" si="5"/>
        <v>567</v>
      </c>
      <c r="H68" s="18">
        <v>489</v>
      </c>
      <c r="I68" s="18">
        <v>8</v>
      </c>
      <c r="J68" s="18">
        <v>68</v>
      </c>
      <c r="K68" s="18">
        <v>2</v>
      </c>
      <c r="L68" s="18">
        <v>38</v>
      </c>
      <c r="M68" s="18">
        <v>3</v>
      </c>
    </row>
    <row r="69" spans="4:13" s="16" customFormat="1" ht="10.5" customHeight="1">
      <c r="D69" s="20" t="s">
        <v>30</v>
      </c>
      <c r="G69" s="18">
        <f t="shared" si="5"/>
        <v>598</v>
      </c>
      <c r="H69" s="18">
        <v>503</v>
      </c>
      <c r="I69" s="18">
        <v>9</v>
      </c>
      <c r="J69" s="18">
        <v>83</v>
      </c>
      <c r="K69" s="18">
        <v>3</v>
      </c>
      <c r="L69" s="18">
        <v>44</v>
      </c>
      <c r="M69" s="18">
        <v>2</v>
      </c>
    </row>
    <row r="70" spans="4:13" s="16" customFormat="1" ht="10.5" customHeight="1">
      <c r="D70" s="20" t="s">
        <v>31</v>
      </c>
      <c r="G70" s="18">
        <f t="shared" si="5"/>
        <v>620</v>
      </c>
      <c r="H70" s="18">
        <v>499</v>
      </c>
      <c r="I70" s="18">
        <v>14</v>
      </c>
      <c r="J70" s="18">
        <v>105</v>
      </c>
      <c r="K70" s="18">
        <v>2</v>
      </c>
      <c r="L70" s="18">
        <v>63</v>
      </c>
      <c r="M70" s="18">
        <v>9</v>
      </c>
    </row>
    <row r="71" spans="4:13" s="16" customFormat="1" ht="10.5" customHeight="1">
      <c r="D71" s="20" t="s">
        <v>32</v>
      </c>
      <c r="G71" s="18">
        <f t="shared" si="5"/>
        <v>592</v>
      </c>
      <c r="H71" s="18">
        <v>493</v>
      </c>
      <c r="I71" s="18">
        <v>11</v>
      </c>
      <c r="J71" s="18">
        <v>85</v>
      </c>
      <c r="K71" s="18">
        <v>3</v>
      </c>
      <c r="L71" s="18">
        <v>41</v>
      </c>
      <c r="M71" s="18">
        <v>4</v>
      </c>
    </row>
    <row r="72" spans="4:13" s="16" customFormat="1" ht="10.5" customHeight="1">
      <c r="D72" s="20" t="s">
        <v>33</v>
      </c>
      <c r="G72" s="18">
        <f t="shared" si="5"/>
        <v>583</v>
      </c>
      <c r="H72" s="18">
        <v>466</v>
      </c>
      <c r="I72" s="18">
        <v>18</v>
      </c>
      <c r="J72" s="18">
        <v>96</v>
      </c>
      <c r="K72" s="18">
        <v>3</v>
      </c>
      <c r="L72" s="18">
        <v>50</v>
      </c>
      <c r="M72" s="18">
        <v>10</v>
      </c>
    </row>
    <row r="73" spans="4:13" s="16" customFormat="1" ht="10.5" customHeight="1">
      <c r="D73" s="20" t="s">
        <v>34</v>
      </c>
      <c r="G73" s="18">
        <f t="shared" si="5"/>
        <v>558</v>
      </c>
      <c r="H73" s="18">
        <v>434</v>
      </c>
      <c r="I73" s="18">
        <v>16</v>
      </c>
      <c r="J73" s="18">
        <v>107</v>
      </c>
      <c r="K73" s="18">
        <v>1</v>
      </c>
      <c r="L73" s="18">
        <v>56</v>
      </c>
      <c r="M73" s="18">
        <v>8</v>
      </c>
    </row>
    <row r="74" spans="4:13" s="16" customFormat="1" ht="10.5" customHeight="1">
      <c r="D74" s="20" t="s">
        <v>35</v>
      </c>
      <c r="G74" s="18">
        <f t="shared" si="5"/>
        <v>638</v>
      </c>
      <c r="H74" s="18">
        <v>484</v>
      </c>
      <c r="I74" s="18">
        <v>31</v>
      </c>
      <c r="J74" s="18">
        <v>116</v>
      </c>
      <c r="K74" s="18">
        <v>7</v>
      </c>
      <c r="L74" s="18">
        <v>57</v>
      </c>
      <c r="M74" s="18">
        <v>18</v>
      </c>
    </row>
    <row r="75" spans="4:13" s="16" customFormat="1" ht="10.5" customHeight="1">
      <c r="D75" s="20" t="s">
        <v>36</v>
      </c>
      <c r="G75" s="18">
        <f t="shared" si="5"/>
        <v>528</v>
      </c>
      <c r="H75" s="18">
        <v>392</v>
      </c>
      <c r="I75" s="18">
        <v>21</v>
      </c>
      <c r="J75" s="18">
        <v>105</v>
      </c>
      <c r="K75" s="18">
        <v>10</v>
      </c>
      <c r="L75" s="18">
        <v>48</v>
      </c>
      <c r="M75" s="18">
        <v>5</v>
      </c>
    </row>
    <row r="76" spans="4:13" s="16" customFormat="1" ht="10.5" customHeight="1">
      <c r="D76" s="20" t="s">
        <v>37</v>
      </c>
      <c r="G76" s="18">
        <f t="shared" si="5"/>
        <v>431</v>
      </c>
      <c r="H76" s="18">
        <v>328</v>
      </c>
      <c r="I76" s="18">
        <v>17</v>
      </c>
      <c r="J76" s="18">
        <v>82</v>
      </c>
      <c r="K76" s="18">
        <v>4</v>
      </c>
      <c r="L76" s="18">
        <v>37</v>
      </c>
      <c r="M76" s="18">
        <v>6</v>
      </c>
    </row>
    <row r="77" spans="4:13" s="16" customFormat="1" ht="10.5" customHeight="1">
      <c r="D77" s="16" t="s">
        <v>38</v>
      </c>
      <c r="G77" s="18">
        <f t="shared" si="5"/>
        <v>5432</v>
      </c>
      <c r="H77" s="18">
        <v>3597</v>
      </c>
      <c r="I77" s="18">
        <v>305</v>
      </c>
      <c r="J77" s="18">
        <v>1318</v>
      </c>
      <c r="K77" s="18">
        <v>212</v>
      </c>
      <c r="L77" s="22" t="s">
        <v>39</v>
      </c>
      <c r="M77" s="22" t="s">
        <v>39</v>
      </c>
    </row>
    <row r="78" spans="1:13" s="6" customFormat="1" ht="5.25" customHeight="1" thickBot="1">
      <c r="A78" s="7"/>
      <c r="B78" s="7"/>
      <c r="C78" s="7"/>
      <c r="D78" s="7"/>
      <c r="E78" s="7"/>
      <c r="F78" s="7"/>
      <c r="G78" s="8"/>
      <c r="H78" s="8"/>
      <c r="I78" s="8"/>
      <c r="J78" s="8"/>
      <c r="K78" s="8"/>
      <c r="L78" s="8"/>
      <c r="M78" s="8"/>
    </row>
    <row r="79" s="6" customFormat="1" ht="12.75" customHeight="1">
      <c r="C79" s="16" t="s">
        <v>42</v>
      </c>
    </row>
    <row r="80" s="1" customFormat="1" ht="12" customHeight="1">
      <c r="C80" s="3"/>
    </row>
    <row r="81" s="1" customFormat="1" ht="13.5"/>
    <row r="82" s="1" customFormat="1" ht="13.5"/>
  </sheetData>
  <sheetProtection/>
  <mergeCells count="4">
    <mergeCell ref="B4:E4"/>
    <mergeCell ref="B5:E5"/>
    <mergeCell ref="B8:E8"/>
    <mergeCell ref="B10:E10"/>
  </mergeCells>
  <printOptions/>
  <pageMargins left="0.7874015748031497" right="0.7874015748031497" top="0.5905511811023623" bottom="0.1968503937007874" header="0.5118110236220472" footer="0.2362204724409449"/>
  <pageSetup firstPageNumber="54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2023-08-01T23:30:57Z</cp:lastPrinted>
  <dcterms:created xsi:type="dcterms:W3CDTF">1997-01-08T22:48:59Z</dcterms:created>
  <dcterms:modified xsi:type="dcterms:W3CDTF">2023-08-02T23:38:23Z</dcterms:modified>
  <cp:category/>
  <cp:version/>
  <cp:contentType/>
  <cp:contentStatus/>
</cp:coreProperties>
</file>